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VLD0A\share2\(^_^)v 疫学情報センターＨＰファイル\2021年報関係\チェックお願い_年報\"/>
    </mc:Choice>
  </mc:AlternateContent>
  <xr:revisionPtr revIDLastSave="0" documentId="13_ncr:1_{E3D1B5FF-FE19-4E66-BEFA-7B82E8554C6A}" xr6:coauthVersionLast="47" xr6:coauthVersionMax="47" xr10:uidLastSave="{00000000-0000-0000-0000-000000000000}"/>
  <bookViews>
    <workbookView xWindow="6960" yWindow="225" windowWidth="17970" windowHeight="15105" xr2:uid="{00000000-000D-0000-FFFF-FFFF00000000}"/>
  </bookViews>
  <sheets>
    <sheet name="新登録結核患者数都道府県・市別" sheetId="1" r:id="rId1"/>
  </sheets>
  <definedNames>
    <definedName name="_xlnm.Print_Area" localSheetId="0">新登録結核患者数都道府県・市別!$A$1:$G$78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7" i="1"/>
  <c r="F5" i="1"/>
  <c r="G5" i="1" s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" i="1"/>
</calcChain>
</file>

<file path=xl/sharedStrings.xml><?xml version="1.0" encoding="utf-8"?>
<sst xmlns="http://schemas.openxmlformats.org/spreadsheetml/2006/main" count="77" uniqueCount="77">
  <si>
    <r>
      <rPr>
        <sz val="11"/>
        <rFont val="ＭＳ Ｐゴシック"/>
        <family val="3"/>
        <charset val="128"/>
      </rPr>
      <t>新登録
結核
患者数</t>
    </r>
    <rPh sb="0" eb="3">
      <t>シントウロク</t>
    </rPh>
    <rPh sb="4" eb="6">
      <t>ケ</t>
    </rPh>
    <rPh sb="7" eb="10">
      <t>カンジャスウ</t>
    </rPh>
    <phoneticPr fontId="2"/>
  </si>
  <si>
    <r>
      <rPr>
        <sz val="11"/>
        <rFont val="ＭＳ Ｐゴシック"/>
        <family val="3"/>
        <charset val="128"/>
      </rPr>
      <t xml:space="preserve">罹患率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3">
      <t>リカンリツ</t>
    </rPh>
    <rPh sb="7" eb="9">
      <t>マンタイ</t>
    </rPh>
    <phoneticPr fontId="2"/>
  </si>
  <si>
    <r>
      <rPr>
        <sz val="11"/>
        <rFont val="ＭＳ Ｐゴシック"/>
        <family val="3"/>
        <charset val="128"/>
      </rPr>
      <t>新登録
結核
喀痰塗抹
陽性患者数</t>
    </r>
    <rPh sb="0" eb="1">
      <t>シン</t>
    </rPh>
    <rPh sb="1" eb="3">
      <t>トウロク</t>
    </rPh>
    <rPh sb="4" eb="6">
      <t>ケ</t>
    </rPh>
    <rPh sb="7" eb="9">
      <t>カクタン</t>
    </rPh>
    <rPh sb="9" eb="11">
      <t>トマツ</t>
    </rPh>
    <rPh sb="12" eb="14">
      <t>ヨウセイ</t>
    </rPh>
    <rPh sb="14" eb="16">
      <t>カンジャ</t>
    </rPh>
    <rPh sb="16" eb="17">
      <t>スウ</t>
    </rPh>
    <phoneticPr fontId="2"/>
  </si>
  <si>
    <r>
      <rPr>
        <sz val="11"/>
        <rFont val="ＭＳ Ｐゴシック"/>
        <family val="3"/>
        <charset val="128"/>
      </rPr>
      <t xml:space="preserve">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1">
      <t>リツ</t>
    </rPh>
    <rPh sb="5" eb="7">
      <t>マンタイ</t>
    </rPh>
    <phoneticPr fontId="2"/>
  </si>
  <si>
    <r>
      <rPr>
        <sz val="11"/>
        <rFont val="ＭＳ Ｐゴシック"/>
        <family val="3"/>
        <charset val="128"/>
      </rPr>
      <t>全国総数</t>
    </r>
  </si>
  <si>
    <r>
      <t>1.</t>
    </r>
    <r>
      <rPr>
        <sz val="11"/>
        <rFont val="ＭＳ Ｐゴシック"/>
        <family val="3"/>
        <charset val="128"/>
      </rPr>
      <t>　　北海道</t>
    </r>
    <phoneticPr fontId="2"/>
  </si>
  <si>
    <r>
      <t>2.</t>
    </r>
    <r>
      <rPr>
        <sz val="11"/>
        <rFont val="ＭＳ Ｐゴシック"/>
        <family val="3"/>
        <charset val="128"/>
      </rPr>
      <t>青　森</t>
    </r>
  </si>
  <si>
    <r>
      <t>3.</t>
    </r>
    <r>
      <rPr>
        <sz val="11"/>
        <rFont val="ＭＳ Ｐゴシック"/>
        <family val="3"/>
        <charset val="128"/>
      </rPr>
      <t>岩　手</t>
    </r>
  </si>
  <si>
    <r>
      <t>4.</t>
    </r>
    <r>
      <rPr>
        <sz val="11"/>
        <rFont val="ＭＳ Ｐゴシック"/>
        <family val="3"/>
        <charset val="128"/>
      </rPr>
      <t>宮　城</t>
    </r>
  </si>
  <si>
    <r>
      <t>5.</t>
    </r>
    <r>
      <rPr>
        <sz val="11"/>
        <rFont val="ＭＳ Ｐゴシック"/>
        <family val="3"/>
        <charset val="128"/>
      </rPr>
      <t>秋　田</t>
    </r>
  </si>
  <si>
    <r>
      <t>6.</t>
    </r>
    <r>
      <rPr>
        <sz val="11"/>
        <rFont val="ＭＳ Ｐゴシック"/>
        <family val="3"/>
        <charset val="128"/>
      </rPr>
      <t>山　形</t>
    </r>
  </si>
  <si>
    <r>
      <t>7.</t>
    </r>
    <r>
      <rPr>
        <sz val="11"/>
        <rFont val="ＭＳ Ｐゴシック"/>
        <family val="3"/>
        <charset val="128"/>
      </rPr>
      <t>福　島</t>
    </r>
  </si>
  <si>
    <r>
      <t>8.</t>
    </r>
    <r>
      <rPr>
        <sz val="11"/>
        <rFont val="ＭＳ Ｐゴシック"/>
        <family val="3"/>
        <charset val="128"/>
      </rPr>
      <t>茨　城</t>
    </r>
  </si>
  <si>
    <r>
      <t>9.</t>
    </r>
    <r>
      <rPr>
        <sz val="11"/>
        <rFont val="ＭＳ Ｐゴシック"/>
        <family val="3"/>
        <charset val="128"/>
      </rPr>
      <t>栃　木</t>
    </r>
  </si>
  <si>
    <r>
      <t>10.</t>
    </r>
    <r>
      <rPr>
        <sz val="11"/>
        <rFont val="ＭＳ Ｐゴシック"/>
        <family val="3"/>
        <charset val="128"/>
      </rPr>
      <t>群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馬</t>
    </r>
    <phoneticPr fontId="2"/>
  </si>
  <si>
    <r>
      <t>11.</t>
    </r>
    <r>
      <rPr>
        <sz val="11"/>
        <rFont val="ＭＳ Ｐゴシック"/>
        <family val="3"/>
        <charset val="128"/>
      </rPr>
      <t>埼　玉</t>
    </r>
  </si>
  <si>
    <r>
      <t>12.</t>
    </r>
    <r>
      <rPr>
        <sz val="11"/>
        <rFont val="ＭＳ Ｐゴシック"/>
        <family val="3"/>
        <charset val="128"/>
      </rPr>
      <t>千　葉</t>
    </r>
  </si>
  <si>
    <r>
      <t>13.</t>
    </r>
    <r>
      <rPr>
        <sz val="11"/>
        <rFont val="ＭＳ Ｐゴシック"/>
        <family val="3"/>
        <charset val="128"/>
      </rPr>
      <t>東　京</t>
    </r>
  </si>
  <si>
    <r>
      <t xml:space="preserve">14.    </t>
    </r>
    <r>
      <rPr>
        <sz val="11"/>
        <rFont val="ＭＳ Ｐゴシック"/>
        <family val="3"/>
        <charset val="128"/>
      </rPr>
      <t>神奈川</t>
    </r>
    <phoneticPr fontId="2"/>
  </si>
  <si>
    <r>
      <t>15.</t>
    </r>
    <r>
      <rPr>
        <sz val="11"/>
        <rFont val="ＭＳ Ｐゴシック"/>
        <family val="3"/>
        <charset val="128"/>
      </rPr>
      <t>新　潟</t>
    </r>
  </si>
  <si>
    <r>
      <t>16.</t>
    </r>
    <r>
      <rPr>
        <sz val="11"/>
        <rFont val="ＭＳ Ｐゴシック"/>
        <family val="3"/>
        <charset val="128"/>
      </rPr>
      <t>富　山</t>
    </r>
  </si>
  <si>
    <r>
      <t>17.</t>
    </r>
    <r>
      <rPr>
        <sz val="11"/>
        <rFont val="ＭＳ Ｐゴシック"/>
        <family val="3"/>
        <charset val="128"/>
      </rPr>
      <t>石　川</t>
    </r>
  </si>
  <si>
    <r>
      <t>18.</t>
    </r>
    <r>
      <rPr>
        <sz val="11"/>
        <rFont val="ＭＳ Ｐゴシック"/>
        <family val="3"/>
        <charset val="128"/>
      </rPr>
      <t>福　井</t>
    </r>
  </si>
  <si>
    <r>
      <t>19.</t>
    </r>
    <r>
      <rPr>
        <sz val="11"/>
        <rFont val="ＭＳ Ｐゴシック"/>
        <family val="3"/>
        <charset val="128"/>
      </rPr>
      <t>山　梨</t>
    </r>
  </si>
  <si>
    <r>
      <t>20.</t>
    </r>
    <r>
      <rPr>
        <sz val="11"/>
        <rFont val="ＭＳ Ｐゴシック"/>
        <family val="3"/>
        <charset val="128"/>
      </rPr>
      <t>長　野</t>
    </r>
  </si>
  <si>
    <r>
      <t>21.</t>
    </r>
    <r>
      <rPr>
        <sz val="11"/>
        <rFont val="ＭＳ Ｐゴシック"/>
        <family val="3"/>
        <charset val="128"/>
      </rPr>
      <t>岐　阜</t>
    </r>
  </si>
  <si>
    <r>
      <t>22.</t>
    </r>
    <r>
      <rPr>
        <sz val="11"/>
        <rFont val="ＭＳ Ｐゴシック"/>
        <family val="3"/>
        <charset val="128"/>
      </rPr>
      <t>静　岡</t>
    </r>
  </si>
  <si>
    <r>
      <t>23.</t>
    </r>
    <r>
      <rPr>
        <sz val="11"/>
        <rFont val="ＭＳ Ｐゴシック"/>
        <family val="3"/>
        <charset val="128"/>
      </rPr>
      <t>愛　知</t>
    </r>
  </si>
  <si>
    <r>
      <t>24.</t>
    </r>
    <r>
      <rPr>
        <sz val="11"/>
        <rFont val="ＭＳ Ｐゴシック"/>
        <family val="3"/>
        <charset val="128"/>
      </rPr>
      <t>三　重</t>
    </r>
  </si>
  <si>
    <r>
      <t>25.</t>
    </r>
    <r>
      <rPr>
        <sz val="11"/>
        <rFont val="ＭＳ Ｐゴシック"/>
        <family val="3"/>
        <charset val="128"/>
      </rPr>
      <t>滋　賀</t>
    </r>
  </si>
  <si>
    <r>
      <t>26.</t>
    </r>
    <r>
      <rPr>
        <sz val="11"/>
        <rFont val="ＭＳ Ｐゴシック"/>
        <family val="3"/>
        <charset val="128"/>
      </rPr>
      <t>京　都</t>
    </r>
  </si>
  <si>
    <r>
      <t>27.</t>
    </r>
    <r>
      <rPr>
        <sz val="11"/>
        <rFont val="ＭＳ Ｐゴシック"/>
        <family val="3"/>
        <charset val="128"/>
      </rPr>
      <t>大　阪</t>
    </r>
  </si>
  <si>
    <r>
      <t>28.</t>
    </r>
    <r>
      <rPr>
        <sz val="11"/>
        <rFont val="ＭＳ Ｐゴシック"/>
        <family val="3"/>
        <charset val="128"/>
      </rPr>
      <t>兵　庫</t>
    </r>
  </si>
  <si>
    <r>
      <t>29.</t>
    </r>
    <r>
      <rPr>
        <sz val="11"/>
        <rFont val="ＭＳ Ｐゴシック"/>
        <family val="3"/>
        <charset val="128"/>
      </rPr>
      <t>奈　良</t>
    </r>
  </si>
  <si>
    <r>
      <t>31.</t>
    </r>
    <r>
      <rPr>
        <sz val="11"/>
        <rFont val="ＭＳ Ｐゴシック"/>
        <family val="3"/>
        <charset val="128"/>
      </rPr>
      <t>鳥　取</t>
    </r>
  </si>
  <si>
    <r>
      <t>32.</t>
    </r>
    <r>
      <rPr>
        <sz val="11"/>
        <rFont val="ＭＳ Ｐゴシック"/>
        <family val="3"/>
        <charset val="128"/>
      </rPr>
      <t>島　根</t>
    </r>
  </si>
  <si>
    <r>
      <t>33.</t>
    </r>
    <r>
      <rPr>
        <sz val="11"/>
        <rFont val="ＭＳ Ｐゴシック"/>
        <family val="3"/>
        <charset val="128"/>
      </rPr>
      <t>岡　山</t>
    </r>
  </si>
  <si>
    <r>
      <t>34.</t>
    </r>
    <r>
      <rPr>
        <sz val="11"/>
        <rFont val="ＭＳ Ｐゴシック"/>
        <family val="3"/>
        <charset val="128"/>
      </rPr>
      <t>広　島</t>
    </r>
  </si>
  <si>
    <r>
      <t>35.</t>
    </r>
    <r>
      <rPr>
        <sz val="11"/>
        <rFont val="ＭＳ Ｐゴシック"/>
        <family val="3"/>
        <charset val="128"/>
      </rPr>
      <t>山　口</t>
    </r>
  </si>
  <si>
    <r>
      <t>36.</t>
    </r>
    <r>
      <rPr>
        <sz val="11"/>
        <rFont val="ＭＳ Ｐゴシック"/>
        <family val="3"/>
        <charset val="128"/>
      </rPr>
      <t>徳　島</t>
    </r>
  </si>
  <si>
    <r>
      <t>37.</t>
    </r>
    <r>
      <rPr>
        <sz val="11"/>
        <rFont val="ＭＳ Ｐゴシック"/>
        <family val="3"/>
        <charset val="128"/>
      </rPr>
      <t>香　川</t>
    </r>
  </si>
  <si>
    <r>
      <t>38.</t>
    </r>
    <r>
      <rPr>
        <sz val="11"/>
        <rFont val="ＭＳ Ｐゴシック"/>
        <family val="3"/>
        <charset val="128"/>
      </rPr>
      <t>愛　媛</t>
    </r>
  </si>
  <si>
    <r>
      <t>39.</t>
    </r>
    <r>
      <rPr>
        <sz val="11"/>
        <rFont val="ＭＳ Ｐゴシック"/>
        <family val="3"/>
        <charset val="128"/>
      </rPr>
      <t>高　知</t>
    </r>
  </si>
  <si>
    <r>
      <t>40.</t>
    </r>
    <r>
      <rPr>
        <sz val="11"/>
        <rFont val="ＭＳ Ｐゴシック"/>
        <family val="3"/>
        <charset val="128"/>
      </rPr>
      <t>福　岡</t>
    </r>
  </si>
  <si>
    <r>
      <t>41.</t>
    </r>
    <r>
      <rPr>
        <sz val="11"/>
        <rFont val="ＭＳ Ｐゴシック"/>
        <family val="3"/>
        <charset val="128"/>
      </rPr>
      <t>佐　賀</t>
    </r>
  </si>
  <si>
    <r>
      <t>42.</t>
    </r>
    <r>
      <rPr>
        <sz val="11"/>
        <rFont val="ＭＳ Ｐゴシック"/>
        <family val="3"/>
        <charset val="128"/>
      </rPr>
      <t>長　崎</t>
    </r>
  </si>
  <si>
    <r>
      <t>43.</t>
    </r>
    <r>
      <rPr>
        <sz val="11"/>
        <rFont val="ＭＳ Ｐゴシック"/>
        <family val="3"/>
        <charset val="128"/>
      </rPr>
      <t>熊　本</t>
    </r>
  </si>
  <si>
    <r>
      <t>44.</t>
    </r>
    <r>
      <rPr>
        <sz val="11"/>
        <rFont val="ＭＳ Ｐゴシック"/>
        <family val="3"/>
        <charset val="128"/>
      </rPr>
      <t>大　分</t>
    </r>
  </si>
  <si>
    <r>
      <t>45.</t>
    </r>
    <r>
      <rPr>
        <sz val="11"/>
        <rFont val="ＭＳ Ｐゴシック"/>
        <family val="3"/>
        <charset val="128"/>
      </rPr>
      <t>宮　崎</t>
    </r>
  </si>
  <si>
    <r>
      <t>47.</t>
    </r>
    <r>
      <rPr>
        <sz val="11"/>
        <rFont val="ＭＳ Ｐゴシック"/>
        <family val="3"/>
        <charset val="128"/>
      </rPr>
      <t>沖　縄</t>
    </r>
  </si>
  <si>
    <r>
      <rPr>
        <sz val="11"/>
        <rFont val="ＭＳ Ｐゴシック"/>
        <family val="3"/>
        <charset val="128"/>
      </rPr>
      <t>（別　掲）</t>
    </r>
  </si>
  <si>
    <r>
      <t xml:space="preserve">M3  </t>
    </r>
    <r>
      <rPr>
        <sz val="11"/>
        <rFont val="ＭＳ Ｐゴシック"/>
        <family val="3"/>
        <charset val="128"/>
      </rPr>
      <t>さいたま市</t>
    </r>
    <phoneticPr fontId="2"/>
  </si>
  <si>
    <r>
      <t xml:space="preserve">M7  </t>
    </r>
    <r>
      <rPr>
        <sz val="11"/>
        <rFont val="ＭＳ Ｐゴシック"/>
        <family val="3"/>
        <charset val="128"/>
      </rPr>
      <t>相模原市</t>
    </r>
    <rPh sb="4" eb="8">
      <t>サガミハラシ</t>
    </rPh>
    <phoneticPr fontId="2"/>
  </si>
  <si>
    <r>
      <t xml:space="preserve">M11 </t>
    </r>
    <r>
      <rPr>
        <sz val="11"/>
        <rFont val="ＭＳ Ｐゴシック"/>
        <family val="3"/>
        <charset val="128"/>
      </rPr>
      <t>名古屋市</t>
    </r>
    <phoneticPr fontId="2"/>
  </si>
  <si>
    <r>
      <t xml:space="preserve">M18  </t>
    </r>
    <r>
      <rPr>
        <sz val="11"/>
        <rFont val="ＭＳ Ｐゴシック"/>
        <family val="3"/>
        <charset val="128"/>
      </rPr>
      <t>北九州市</t>
    </r>
    <phoneticPr fontId="2"/>
  </si>
  <si>
    <r>
      <rPr>
        <sz val="11"/>
        <rFont val="ＭＳ Ｐゴシック"/>
        <family val="3"/>
        <charset val="128"/>
      </rPr>
      <t>（再　掲）</t>
    </r>
    <rPh sb="1" eb="2">
      <t>サイ</t>
    </rPh>
    <rPh sb="3" eb="4">
      <t>ケイ</t>
    </rPh>
    <phoneticPr fontId="1"/>
  </si>
  <si>
    <r>
      <t xml:space="preserve">Mt </t>
    </r>
    <r>
      <rPr>
        <sz val="11"/>
        <rFont val="ＭＳ Ｐゴシック"/>
        <family val="3"/>
        <charset val="128"/>
      </rPr>
      <t>東京都特別区</t>
    </r>
    <rPh sb="3" eb="5">
      <t>トウキョウ</t>
    </rPh>
    <rPh sb="5" eb="6">
      <t>ト</t>
    </rPh>
    <rPh sb="6" eb="8">
      <t>トクベツ</t>
    </rPh>
    <rPh sb="8" eb="9">
      <t>ク</t>
    </rPh>
    <phoneticPr fontId="1"/>
  </si>
  <si>
    <r>
      <t xml:space="preserve">M1 </t>
    </r>
    <r>
      <rPr>
        <sz val="11"/>
        <rFont val="ＭＳ Ｐゴシック"/>
        <family val="3"/>
        <charset val="128"/>
      </rPr>
      <t>札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幌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</si>
  <si>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M2 </t>
    </r>
    <r>
      <rPr>
        <sz val="11"/>
        <rFont val="ＭＳ Ｐゴシック"/>
        <family val="3"/>
        <charset val="128"/>
      </rPr>
      <t>仙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台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</si>
  <si>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M4 </t>
    </r>
    <r>
      <rPr>
        <sz val="11"/>
        <rFont val="ＭＳ Ｐゴシック"/>
        <family val="3"/>
        <charset val="128"/>
      </rPr>
      <t>千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葉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</si>
  <si>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M5 </t>
    </r>
    <r>
      <rPr>
        <sz val="11"/>
        <rFont val="ＭＳ Ｐゴシック"/>
        <family val="3"/>
        <charset val="128"/>
      </rPr>
      <t>横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浜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</si>
  <si>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M6 </t>
    </r>
    <r>
      <rPr>
        <sz val="11"/>
        <rFont val="ＭＳ Ｐゴシック"/>
        <family val="3"/>
        <charset val="128"/>
      </rPr>
      <t>川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崎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</si>
  <si>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M8 </t>
    </r>
    <r>
      <rPr>
        <sz val="11"/>
        <rFont val="ＭＳ Ｐゴシック"/>
        <family val="3"/>
        <charset val="128"/>
      </rPr>
      <t>新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潟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</si>
  <si>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M9 </t>
    </r>
    <r>
      <rPr>
        <sz val="11"/>
        <rFont val="ＭＳ Ｐゴシック"/>
        <family val="3"/>
        <charset val="128"/>
      </rPr>
      <t>静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</si>
  <si>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>M10</t>
    </r>
    <r>
      <rPr>
        <sz val="11"/>
        <rFont val="ＭＳ Ｐゴシック"/>
        <family val="3"/>
        <charset val="128"/>
      </rPr>
      <t>浜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松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</si>
  <si>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M12 </t>
    </r>
    <r>
      <rPr>
        <sz val="11"/>
        <rFont val="ＭＳ Ｐゴシック"/>
        <family val="3"/>
        <charset val="128"/>
      </rPr>
      <t>京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都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</si>
  <si>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M13 </t>
    </r>
    <r>
      <rPr>
        <sz val="11"/>
        <rFont val="ＭＳ Ｐゴシック"/>
        <family val="3"/>
        <charset val="128"/>
      </rPr>
      <t>大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阪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</si>
  <si>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M14 </t>
    </r>
    <r>
      <rPr>
        <sz val="11"/>
        <rFont val="ＭＳ Ｐゴシック"/>
        <family val="3"/>
        <charset val="128"/>
      </rPr>
      <t>堺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    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</si>
  <si>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M15 </t>
    </r>
    <r>
      <rPr>
        <sz val="11"/>
        <rFont val="ＭＳ Ｐゴシック"/>
        <family val="3"/>
        <charset val="128"/>
      </rPr>
      <t>神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戸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</si>
  <si>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M16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山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rPh sb="4" eb="5">
      <t>オカ</t>
    </rPh>
    <rPh sb="7" eb="8">
      <t>ヤマ</t>
    </rPh>
    <rPh sb="10" eb="11">
      <t>シ</t>
    </rPh>
    <phoneticPr fontId="1"/>
  </si>
  <si>
    <r>
      <t xml:space="preserve">M17 </t>
    </r>
    <r>
      <rPr>
        <sz val="11"/>
        <rFont val="ＭＳ Ｐゴシック"/>
        <family val="3"/>
        <charset val="128"/>
      </rPr>
      <t>広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島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</si>
  <si>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M19 </t>
    </r>
    <r>
      <rPr>
        <sz val="11"/>
        <rFont val="ＭＳ Ｐゴシック"/>
        <family val="3"/>
        <charset val="128"/>
      </rPr>
      <t>福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</si>
  <si>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M20 </t>
    </r>
    <r>
      <rPr>
        <sz val="11"/>
        <rFont val="ＭＳ Ｐゴシック"/>
        <family val="3"/>
        <charset val="128"/>
      </rPr>
      <t>熊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本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rPh sb="4" eb="5">
      <t>クマ</t>
    </rPh>
    <rPh sb="7" eb="8">
      <t>ホン</t>
    </rPh>
    <rPh sb="10" eb="11">
      <t>シ</t>
    </rPh>
    <phoneticPr fontId="2"/>
  </si>
  <si>
    <r>
      <t>30.</t>
    </r>
    <r>
      <rPr>
        <sz val="11"/>
        <rFont val="ＭＳ Ｐゴシック"/>
        <family val="3"/>
        <charset val="128"/>
      </rPr>
      <t>和歌山</t>
    </r>
    <phoneticPr fontId="2"/>
  </si>
  <si>
    <r>
      <t>46.</t>
    </r>
    <r>
      <rPr>
        <sz val="11"/>
        <rFont val="ＭＳ Ｐゴシック"/>
        <family val="3"/>
        <charset val="128"/>
      </rPr>
      <t>鹿児島</t>
    </r>
    <phoneticPr fontId="2"/>
  </si>
  <si>
    <r>
      <rPr>
        <sz val="9"/>
        <rFont val="Arial"/>
        <family val="2"/>
      </rPr>
      <t>2021</t>
    </r>
    <r>
      <rPr>
        <sz val="9"/>
        <rFont val="ＭＳ Ｐゴシック"/>
        <family val="3"/>
        <charset val="128"/>
      </rPr>
      <t xml:space="preserve">年
</t>
    </r>
    <r>
      <rPr>
        <sz val="9"/>
        <rFont val="Arial"/>
        <family val="2"/>
      </rPr>
      <t>10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日
推計人口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千</t>
    </r>
    <r>
      <rPr>
        <sz val="9"/>
        <rFont val="Arial"/>
        <family val="2"/>
      </rPr>
      <t>)</t>
    </r>
    <rPh sb="4" eb="5">
      <t>ネン</t>
    </rPh>
    <rPh sb="8" eb="9">
      <t>ガツ</t>
    </rPh>
    <rPh sb="10" eb="11">
      <t>ニチ</t>
    </rPh>
    <rPh sb="12" eb="14">
      <t>スイケイ</t>
    </rPh>
    <rPh sb="14" eb="16">
      <t>ジンコウ</t>
    </rPh>
    <rPh sb="17" eb="18">
      <t>セン</t>
    </rPh>
    <phoneticPr fontId="2"/>
  </si>
  <si>
    <r>
      <rPr>
        <sz val="12"/>
        <rFont val="ＭＳ Ｐゴシック"/>
        <family val="3"/>
        <charset val="128"/>
      </rPr>
      <t>新登録結核患者数（率）、都道府県・市別掲、</t>
    </r>
    <r>
      <rPr>
        <sz val="12"/>
        <rFont val="Arial"/>
        <family val="2"/>
      </rPr>
      <t>2021</t>
    </r>
    <rPh sb="0" eb="1">
      <t>シン</t>
    </rPh>
    <rPh sb="1" eb="3">
      <t>トウロク</t>
    </rPh>
    <rPh sb="3" eb="5">
      <t>ケ</t>
    </rPh>
    <rPh sb="5" eb="8">
      <t>カンジャスウ</t>
    </rPh>
    <rPh sb="9" eb="10">
      <t>リツ</t>
    </rPh>
    <rPh sb="12" eb="16">
      <t>トドウフケン</t>
    </rPh>
    <rPh sb="17" eb="18">
      <t>シ</t>
    </rPh>
    <rPh sb="18" eb="20">
      <t>ベッケイ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</si>
</sst>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,"/>
    <numFmt numFmtId="177" formatCode="#,##0_);[Red]\(#,##0\)"/>
    <numFmt numFmtId="178" formatCode="#,##0.0_);[Red]\(#,##0.0\)"/>
    <numFmt numFmtId="179" formatCode="0.0_ "/>
    <numFmt numFmtId="180" formatCode="0.0"/>
    <numFmt numFmtId="181" formatCode="0.00000"/>
    <numFmt numFmtId="182" formatCode="0_);[Red]\(0\)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ial"/>
      <family val="2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"/>
      <family val="3"/>
      <charset val="128"/>
    </font>
    <font>
      <sz val="9"/>
      <name val="Arial"/>
      <family val="2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>
      <alignment vertical="center"/>
    </xf>
    <xf numFmtId="176" fontId="7" fillId="0" borderId="0" xfId="0" applyNumberFormat="1" applyFont="1">
      <alignment vertical="center"/>
    </xf>
    <xf numFmtId="38" fontId="4" fillId="0" borderId="0" xfId="1" applyFont="1">
      <alignment vertical="center"/>
    </xf>
    <xf numFmtId="179" fontId="7" fillId="0" borderId="7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/>
    <xf numFmtId="0" fontId="4" fillId="0" borderId="8" xfId="0" applyFont="1" applyBorder="1" applyAlignment="1">
      <alignment horizontal="left"/>
    </xf>
    <xf numFmtId="0" fontId="4" fillId="0" borderId="0" xfId="0" applyFont="1" applyAlignment="1"/>
    <xf numFmtId="176" fontId="7" fillId="0" borderId="0" xfId="0" applyNumberFormat="1" applyFont="1" applyAlignment="1"/>
    <xf numFmtId="180" fontId="7" fillId="0" borderId="8" xfId="0" applyNumberFormat="1" applyFont="1" applyBorder="1" applyAlignment="1"/>
    <xf numFmtId="179" fontId="7" fillId="0" borderId="0" xfId="0" applyNumberFormat="1" applyFont="1" applyAlignment="1"/>
    <xf numFmtId="179" fontId="7" fillId="0" borderId="8" xfId="0" applyNumberFormat="1" applyFont="1" applyBorder="1" applyAlignment="1"/>
    <xf numFmtId="0" fontId="11" fillId="0" borderId="1" xfId="0" applyFont="1" applyBorder="1" applyAlignment="1">
      <alignment horizontal="center" vertical="center" wrapText="1"/>
    </xf>
    <xf numFmtId="176" fontId="7" fillId="0" borderId="5" xfId="0" applyNumberFormat="1" applyFont="1" applyBorder="1" applyAlignment="1"/>
    <xf numFmtId="177" fontId="7" fillId="0" borderId="0" xfId="0" applyNumberFormat="1" applyFont="1">
      <alignment vertical="center"/>
    </xf>
    <xf numFmtId="180" fontId="7" fillId="0" borderId="0" xfId="0" applyNumberFormat="1" applyFont="1">
      <alignment vertical="center"/>
    </xf>
    <xf numFmtId="177" fontId="7" fillId="0" borderId="8" xfId="0" applyNumberFormat="1" applyFont="1" applyBorder="1">
      <alignment vertical="center"/>
    </xf>
    <xf numFmtId="177" fontId="7" fillId="0" borderId="0" xfId="0" applyNumberFormat="1" applyFont="1" applyAlignment="1"/>
    <xf numFmtId="182" fontId="7" fillId="0" borderId="0" xfId="0" applyNumberFormat="1" applyFont="1">
      <alignment vertical="center"/>
    </xf>
    <xf numFmtId="182" fontId="7" fillId="0" borderId="0" xfId="0" applyNumberFormat="1" applyFont="1" applyAlignment="1"/>
    <xf numFmtId="182" fontId="4" fillId="0" borderId="0" xfId="0" applyNumberFormat="1" applyFont="1" applyAlignment="1"/>
    <xf numFmtId="177" fontId="7" fillId="0" borderId="4" xfId="1" applyNumberFormat="1" applyFont="1" applyFill="1" applyBorder="1" applyAlignment="1"/>
    <xf numFmtId="177" fontId="7" fillId="0" borderId="4" xfId="0" applyNumberFormat="1" applyFont="1" applyBorder="1" applyAlignment="1"/>
    <xf numFmtId="0" fontId="7" fillId="0" borderId="0" xfId="0" applyFont="1" applyAlignment="1"/>
    <xf numFmtId="180" fontId="7" fillId="0" borderId="0" xfId="0" applyNumberFormat="1" applyFont="1" applyAlignment="1"/>
    <xf numFmtId="179" fontId="7" fillId="0" borderId="7" xfId="0" applyNumberFormat="1" applyFont="1" applyBorder="1" applyAlignment="1"/>
    <xf numFmtId="0" fontId="4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8"/>
  <sheetViews>
    <sheetView tabSelected="1" zoomScale="90" zoomScaleNormal="90" zoomScaleSheetLayoutView="100" workbookViewId="0">
      <selection activeCell="A3" sqref="A3"/>
    </sheetView>
  </sheetViews>
  <sheetFormatPr defaultRowHeight="14.25" x14ac:dyDescent="0.2"/>
  <cols>
    <col min="1" max="1" width="15.375" style="17" customWidth="1"/>
    <col min="2" max="6" width="10" style="5" customWidth="1"/>
    <col min="7" max="7" width="1.125" style="5" customWidth="1"/>
    <col min="8" max="16384" width="9" style="5"/>
  </cols>
  <sheetData>
    <row r="1" spans="1:12" x14ac:dyDescent="0.2">
      <c r="A1" s="33"/>
    </row>
    <row r="2" spans="1:12" ht="17.25" customHeight="1" x14ac:dyDescent="0.15">
      <c r="A2" s="38" t="s">
        <v>76</v>
      </c>
      <c r="B2" s="39"/>
      <c r="C2" s="39"/>
      <c r="D2" s="39"/>
      <c r="E2" s="39"/>
      <c r="F2" s="39"/>
      <c r="L2" s="37"/>
    </row>
    <row r="4" spans="1:12" ht="78.75" customHeight="1" x14ac:dyDescent="0.2">
      <c r="A4" s="13"/>
      <c r="B4" s="22" t="s">
        <v>75</v>
      </c>
      <c r="C4" s="9" t="s">
        <v>0</v>
      </c>
      <c r="D4" s="12" t="s">
        <v>1</v>
      </c>
      <c r="E4" s="10" t="s">
        <v>2</v>
      </c>
      <c r="F4" s="11" t="s">
        <v>3</v>
      </c>
    </row>
    <row r="5" spans="1:12" x14ac:dyDescent="0.15">
      <c r="A5" s="14" t="s">
        <v>4</v>
      </c>
      <c r="B5" s="6">
        <v>125502000</v>
      </c>
      <c r="C5" s="24">
        <v>11519</v>
      </c>
      <c r="D5" s="25">
        <f>SUM(C5/B5)*100000</f>
        <v>9.178339787413746</v>
      </c>
      <c r="E5" s="26">
        <v>4127</v>
      </c>
      <c r="F5" s="8">
        <f>SUM(E5/B5)*100000</f>
        <v>3.2883938104572041</v>
      </c>
      <c r="G5" s="3" t="e">
        <f>SUM(F5/#REF!)*100000</f>
        <v>#REF!</v>
      </c>
    </row>
    <row r="6" spans="1:12" x14ac:dyDescent="0.2">
      <c r="A6" s="14"/>
      <c r="B6" s="6"/>
      <c r="C6" s="4"/>
      <c r="D6" s="25"/>
      <c r="E6" s="36"/>
      <c r="F6" s="8"/>
    </row>
    <row r="7" spans="1:12" x14ac:dyDescent="0.2">
      <c r="A7" s="14" t="s">
        <v>5</v>
      </c>
      <c r="B7" s="18">
        <v>3209463</v>
      </c>
      <c r="C7" s="27">
        <v>224</v>
      </c>
      <c r="D7" s="25">
        <f t="shared" ref="D7:D69" si="0">SUM(C7/B7)*100000</f>
        <v>6.9793607217157509</v>
      </c>
      <c r="E7" s="27">
        <v>77</v>
      </c>
      <c r="F7" s="8">
        <f t="shared" ref="F7:F69" si="1">SUM(E7/B7)*100000</f>
        <v>2.3991552480897895</v>
      </c>
    </row>
    <row r="8" spans="1:12" x14ac:dyDescent="0.2">
      <c r="A8" s="14" t="s">
        <v>6</v>
      </c>
      <c r="B8" s="18">
        <v>1221324</v>
      </c>
      <c r="C8" s="27">
        <v>105</v>
      </c>
      <c r="D8" s="25">
        <f t="shared" si="0"/>
        <v>8.597227271387446</v>
      </c>
      <c r="E8" s="27">
        <v>46</v>
      </c>
      <c r="F8" s="8">
        <f t="shared" si="1"/>
        <v>3.7664043284173574</v>
      </c>
    </row>
    <row r="9" spans="1:12" x14ac:dyDescent="0.2">
      <c r="A9" s="14" t="s">
        <v>7</v>
      </c>
      <c r="B9" s="18">
        <v>1196433</v>
      </c>
      <c r="C9" s="27">
        <v>61</v>
      </c>
      <c r="D9" s="25">
        <f t="shared" si="0"/>
        <v>5.0984885906690973</v>
      </c>
      <c r="E9" s="27">
        <v>31</v>
      </c>
      <c r="F9" s="8">
        <f t="shared" si="1"/>
        <v>2.5910351854220002</v>
      </c>
    </row>
    <row r="10" spans="1:12" x14ac:dyDescent="0.2">
      <c r="A10" s="14" t="s">
        <v>8</v>
      </c>
      <c r="B10" s="18">
        <v>1192922</v>
      </c>
      <c r="C10" s="27">
        <v>66</v>
      </c>
      <c r="D10" s="25">
        <f t="shared" si="0"/>
        <v>5.5326333155059597</v>
      </c>
      <c r="E10" s="27">
        <v>27</v>
      </c>
      <c r="F10" s="8">
        <f t="shared" si="1"/>
        <v>2.2633499927069831</v>
      </c>
    </row>
    <row r="11" spans="1:12" x14ac:dyDescent="0.2">
      <c r="A11" s="14" t="s">
        <v>9</v>
      </c>
      <c r="B11" s="18">
        <v>944902</v>
      </c>
      <c r="C11" s="27">
        <v>46</v>
      </c>
      <c r="D11" s="25">
        <f t="shared" si="0"/>
        <v>4.8682297211774346</v>
      </c>
      <c r="E11" s="27">
        <v>26</v>
      </c>
      <c r="F11" s="8">
        <f t="shared" si="1"/>
        <v>2.7516081032742017</v>
      </c>
    </row>
    <row r="12" spans="1:12" ht="28.5" customHeight="1" x14ac:dyDescent="0.2">
      <c r="A12" s="14" t="s">
        <v>10</v>
      </c>
      <c r="B12" s="18">
        <v>1054890</v>
      </c>
      <c r="C12" s="27">
        <v>60</v>
      </c>
      <c r="D12" s="34">
        <f t="shared" si="0"/>
        <v>5.687796831897165</v>
      </c>
      <c r="E12" s="27">
        <v>25</v>
      </c>
      <c r="F12" s="35">
        <f t="shared" si="1"/>
        <v>2.3699153466238188</v>
      </c>
    </row>
    <row r="13" spans="1:12" x14ac:dyDescent="0.2">
      <c r="A13" s="14" t="s">
        <v>11</v>
      </c>
      <c r="B13" s="18">
        <v>1811940</v>
      </c>
      <c r="C13" s="27">
        <v>101</v>
      </c>
      <c r="D13" s="25">
        <f t="shared" si="0"/>
        <v>5.574136008918618</v>
      </c>
      <c r="E13" s="27">
        <v>35</v>
      </c>
      <c r="F13" s="8">
        <f t="shared" si="1"/>
        <v>1.9316312902193229</v>
      </c>
    </row>
    <row r="14" spans="1:12" x14ac:dyDescent="0.2">
      <c r="A14" s="14" t="s">
        <v>12</v>
      </c>
      <c r="B14" s="18">
        <v>2851682</v>
      </c>
      <c r="C14" s="27">
        <v>221</v>
      </c>
      <c r="D14" s="25">
        <f t="shared" si="0"/>
        <v>7.7498122160886096</v>
      </c>
      <c r="E14" s="27">
        <v>69</v>
      </c>
      <c r="F14" s="8">
        <f t="shared" si="1"/>
        <v>2.4196246285525524</v>
      </c>
    </row>
    <row r="15" spans="1:12" x14ac:dyDescent="0.2">
      <c r="A15" s="14" t="s">
        <v>13</v>
      </c>
      <c r="B15" s="18">
        <v>1921341</v>
      </c>
      <c r="C15" s="27">
        <v>151</v>
      </c>
      <c r="D15" s="25">
        <f t="shared" si="0"/>
        <v>7.8590942471950589</v>
      </c>
      <c r="E15" s="27">
        <v>60</v>
      </c>
      <c r="F15" s="8">
        <f t="shared" si="1"/>
        <v>3.1228189061702221</v>
      </c>
    </row>
    <row r="16" spans="1:12" x14ac:dyDescent="0.2">
      <c r="A16" s="14" t="s">
        <v>14</v>
      </c>
      <c r="B16" s="18">
        <v>1926522</v>
      </c>
      <c r="C16" s="27">
        <v>123</v>
      </c>
      <c r="D16" s="25">
        <f t="shared" si="0"/>
        <v>6.3845624394634477</v>
      </c>
      <c r="E16" s="27">
        <v>31</v>
      </c>
      <c r="F16" s="8">
        <f t="shared" si="1"/>
        <v>1.6091173627916004</v>
      </c>
    </row>
    <row r="17" spans="1:6" ht="28.5" customHeight="1" x14ac:dyDescent="0.2">
      <c r="A17" s="14" t="s">
        <v>15</v>
      </c>
      <c r="B17" s="18">
        <v>6009186</v>
      </c>
      <c r="C17" s="27">
        <v>509</v>
      </c>
      <c r="D17" s="34">
        <f t="shared" si="0"/>
        <v>8.4703652042056952</v>
      </c>
      <c r="E17" s="27">
        <v>178</v>
      </c>
      <c r="F17" s="8">
        <f t="shared" si="1"/>
        <v>2.9621316431210483</v>
      </c>
    </row>
    <row r="18" spans="1:6" x14ac:dyDescent="0.2">
      <c r="A18" s="14" t="s">
        <v>16</v>
      </c>
      <c r="B18" s="18">
        <v>5297398</v>
      </c>
      <c r="C18" s="27">
        <v>459</v>
      </c>
      <c r="D18" s="25">
        <f t="shared" si="0"/>
        <v>8.6646312019599048</v>
      </c>
      <c r="E18" s="27">
        <v>149</v>
      </c>
      <c r="F18" s="8">
        <f t="shared" si="1"/>
        <v>2.8127016320087712</v>
      </c>
    </row>
    <row r="19" spans="1:6" x14ac:dyDescent="0.2">
      <c r="A19" s="14" t="s">
        <v>17</v>
      </c>
      <c r="B19" s="18">
        <v>14010099</v>
      </c>
      <c r="C19" s="27">
        <v>1429</v>
      </c>
      <c r="D19" s="25">
        <f t="shared" si="0"/>
        <v>10.199785169255406</v>
      </c>
      <c r="E19" s="27">
        <v>545</v>
      </c>
      <c r="F19" s="8">
        <f t="shared" si="1"/>
        <v>3.8900510267629085</v>
      </c>
    </row>
    <row r="20" spans="1:6" x14ac:dyDescent="0.2">
      <c r="A20" s="14" t="s">
        <v>18</v>
      </c>
      <c r="B20" s="18">
        <v>3194706</v>
      </c>
      <c r="C20" s="27">
        <v>228</v>
      </c>
      <c r="D20" s="25">
        <f t="shared" si="0"/>
        <v>7.1368069550061888</v>
      </c>
      <c r="E20" s="27">
        <v>69</v>
      </c>
      <c r="F20" s="8">
        <f t="shared" si="1"/>
        <v>2.1598231574360836</v>
      </c>
    </row>
    <row r="21" spans="1:6" x14ac:dyDescent="0.2">
      <c r="A21" s="14" t="s">
        <v>19</v>
      </c>
      <c r="B21" s="18">
        <v>1392796</v>
      </c>
      <c r="C21" s="27">
        <v>99</v>
      </c>
      <c r="D21" s="25">
        <f t="shared" si="0"/>
        <v>7.1080043308567795</v>
      </c>
      <c r="E21" s="27">
        <v>37</v>
      </c>
      <c r="F21" s="8">
        <f t="shared" si="1"/>
        <v>2.6565268711282912</v>
      </c>
    </row>
    <row r="22" spans="1:6" ht="28.5" customHeight="1" x14ac:dyDescent="0.2">
      <c r="A22" s="14" t="s">
        <v>20</v>
      </c>
      <c r="B22" s="18">
        <v>1025440</v>
      </c>
      <c r="C22" s="27">
        <v>84</v>
      </c>
      <c r="D22" s="25">
        <f t="shared" si="0"/>
        <v>8.191605554688719</v>
      </c>
      <c r="E22" s="27">
        <v>26</v>
      </c>
      <c r="F22" s="35">
        <f t="shared" si="1"/>
        <v>2.5354969574036512</v>
      </c>
    </row>
    <row r="23" spans="1:6" x14ac:dyDescent="0.2">
      <c r="A23" s="14" t="s">
        <v>21</v>
      </c>
      <c r="B23" s="18">
        <v>1125139</v>
      </c>
      <c r="C23" s="27">
        <v>97</v>
      </c>
      <c r="D23" s="25">
        <f t="shared" si="0"/>
        <v>8.6211570303758034</v>
      </c>
      <c r="E23" s="27">
        <v>39</v>
      </c>
      <c r="F23" s="8">
        <f t="shared" si="1"/>
        <v>3.4662383936562504</v>
      </c>
    </row>
    <row r="24" spans="1:6" x14ac:dyDescent="0.2">
      <c r="A24" s="14" t="s">
        <v>22</v>
      </c>
      <c r="B24" s="18">
        <v>760440</v>
      </c>
      <c r="C24" s="27">
        <v>51</v>
      </c>
      <c r="D24" s="25">
        <f t="shared" si="0"/>
        <v>6.7066435221713743</v>
      </c>
      <c r="E24" s="27">
        <v>13</v>
      </c>
      <c r="F24" s="8">
        <f t="shared" si="1"/>
        <v>1.7095365840828993</v>
      </c>
    </row>
    <row r="25" spans="1:6" x14ac:dyDescent="0.2">
      <c r="A25" s="14" t="s">
        <v>23</v>
      </c>
      <c r="B25" s="18">
        <v>805353</v>
      </c>
      <c r="C25" s="27">
        <v>35</v>
      </c>
      <c r="D25" s="25">
        <f t="shared" si="0"/>
        <v>4.3459203603885497</v>
      </c>
      <c r="E25" s="27">
        <v>10</v>
      </c>
      <c r="F25" s="8">
        <f t="shared" si="1"/>
        <v>1.2416915315395858</v>
      </c>
    </row>
    <row r="26" spans="1:6" x14ac:dyDescent="0.2">
      <c r="A26" s="14" t="s">
        <v>24</v>
      </c>
      <c r="B26" s="18">
        <v>2033182</v>
      </c>
      <c r="C26" s="27">
        <v>104</v>
      </c>
      <c r="D26" s="25">
        <f t="shared" si="0"/>
        <v>5.1151347985571389</v>
      </c>
      <c r="E26" s="27">
        <v>31</v>
      </c>
      <c r="F26" s="8">
        <f t="shared" si="1"/>
        <v>1.5247036418776085</v>
      </c>
    </row>
    <row r="27" spans="1:6" ht="28.5" customHeight="1" x14ac:dyDescent="0.2">
      <c r="A27" s="14" t="s">
        <v>25</v>
      </c>
      <c r="B27" s="18">
        <v>1960941</v>
      </c>
      <c r="C27" s="27">
        <v>214</v>
      </c>
      <c r="D27" s="34">
        <f t="shared" si="0"/>
        <v>10.913127931946958</v>
      </c>
      <c r="E27" s="27">
        <v>70</v>
      </c>
      <c r="F27" s="35">
        <f t="shared" si="1"/>
        <v>3.5697147440947994</v>
      </c>
    </row>
    <row r="28" spans="1:6" x14ac:dyDescent="0.2">
      <c r="A28" s="14" t="s">
        <v>26</v>
      </c>
      <c r="B28" s="18">
        <v>2120335</v>
      </c>
      <c r="C28" s="27">
        <v>155</v>
      </c>
      <c r="D28" s="25">
        <f t="shared" si="0"/>
        <v>7.3101656106228496</v>
      </c>
      <c r="E28" s="27">
        <v>62</v>
      </c>
      <c r="F28" s="8">
        <f t="shared" si="1"/>
        <v>2.9240662442491399</v>
      </c>
    </row>
    <row r="29" spans="1:6" x14ac:dyDescent="0.2">
      <c r="A29" s="14" t="s">
        <v>27</v>
      </c>
      <c r="B29" s="18">
        <v>5190688</v>
      </c>
      <c r="C29" s="27">
        <v>544</v>
      </c>
      <c r="D29" s="25">
        <f t="shared" si="0"/>
        <v>10.48030627153857</v>
      </c>
      <c r="E29" s="27">
        <v>164</v>
      </c>
      <c r="F29" s="8">
        <f t="shared" si="1"/>
        <v>3.1595040965667751</v>
      </c>
    </row>
    <row r="30" spans="1:6" x14ac:dyDescent="0.2">
      <c r="A30" s="14" t="s">
        <v>28</v>
      </c>
      <c r="B30" s="18">
        <v>1755689</v>
      </c>
      <c r="C30" s="27">
        <v>148</v>
      </c>
      <c r="D30" s="25">
        <f t="shared" si="0"/>
        <v>8.429738979967409</v>
      </c>
      <c r="E30" s="27">
        <v>58</v>
      </c>
      <c r="F30" s="8">
        <f t="shared" si="1"/>
        <v>3.3035463570142549</v>
      </c>
    </row>
    <row r="31" spans="1:6" x14ac:dyDescent="0.2">
      <c r="A31" s="14" t="s">
        <v>29</v>
      </c>
      <c r="B31" s="18">
        <v>1410509</v>
      </c>
      <c r="C31" s="27">
        <v>117</v>
      </c>
      <c r="D31" s="25">
        <f t="shared" si="0"/>
        <v>8.2948779483151114</v>
      </c>
      <c r="E31" s="27">
        <v>28</v>
      </c>
      <c r="F31" s="8">
        <f t="shared" si="1"/>
        <v>1.9850989961779755</v>
      </c>
    </row>
    <row r="32" spans="1:6" ht="28.5" customHeight="1" x14ac:dyDescent="0.2">
      <c r="A32" s="14" t="s">
        <v>30</v>
      </c>
      <c r="B32" s="18">
        <v>1107443</v>
      </c>
      <c r="C32" s="27">
        <v>107</v>
      </c>
      <c r="D32" s="34">
        <f t="shared" si="0"/>
        <v>9.6618968199717727</v>
      </c>
      <c r="E32" s="27">
        <v>38</v>
      </c>
      <c r="F32" s="35">
        <f t="shared" si="1"/>
        <v>3.4313278426067977</v>
      </c>
    </row>
    <row r="33" spans="1:6" x14ac:dyDescent="0.2">
      <c r="A33" s="14" t="s">
        <v>31</v>
      </c>
      <c r="B33" s="18">
        <v>5234821</v>
      </c>
      <c r="C33" s="27">
        <v>540</v>
      </c>
      <c r="D33" s="25">
        <f t="shared" si="0"/>
        <v>10.315538964942641</v>
      </c>
      <c r="E33" s="27">
        <v>220</v>
      </c>
      <c r="F33" s="8">
        <f t="shared" si="1"/>
        <v>4.2026269857173721</v>
      </c>
    </row>
    <row r="34" spans="1:6" x14ac:dyDescent="0.2">
      <c r="A34" s="14" t="s">
        <v>32</v>
      </c>
      <c r="B34" s="18">
        <v>3915340</v>
      </c>
      <c r="C34" s="27">
        <v>385</v>
      </c>
      <c r="D34" s="25">
        <f t="shared" si="0"/>
        <v>9.8331179412260497</v>
      </c>
      <c r="E34" s="27">
        <v>145</v>
      </c>
      <c r="F34" s="8">
        <f t="shared" si="1"/>
        <v>3.7033820817604601</v>
      </c>
    </row>
    <row r="35" spans="1:6" x14ac:dyDescent="0.2">
      <c r="A35" s="14" t="s">
        <v>33</v>
      </c>
      <c r="B35" s="18">
        <v>1315339</v>
      </c>
      <c r="C35" s="27">
        <v>121</v>
      </c>
      <c r="D35" s="25">
        <f t="shared" si="0"/>
        <v>9.1991494207957043</v>
      </c>
      <c r="E35" s="27">
        <v>51</v>
      </c>
      <c r="F35" s="8">
        <f t="shared" si="1"/>
        <v>3.8773274418229828</v>
      </c>
    </row>
    <row r="36" spans="1:6" x14ac:dyDescent="0.2">
      <c r="A36" s="14" t="s">
        <v>73</v>
      </c>
      <c r="B36" s="18">
        <v>913599</v>
      </c>
      <c r="C36" s="27">
        <v>89</v>
      </c>
      <c r="D36" s="25">
        <f t="shared" si="0"/>
        <v>9.7416919239184807</v>
      </c>
      <c r="E36" s="27">
        <v>42</v>
      </c>
      <c r="F36" s="8">
        <f t="shared" si="1"/>
        <v>4.5972029303884971</v>
      </c>
    </row>
    <row r="37" spans="1:6" ht="28.5" customHeight="1" x14ac:dyDescent="0.2">
      <c r="A37" s="14" t="s">
        <v>34</v>
      </c>
      <c r="B37" s="18">
        <v>548629</v>
      </c>
      <c r="C37" s="27">
        <v>38</v>
      </c>
      <c r="D37" s="34">
        <f t="shared" si="0"/>
        <v>6.9263564266562652</v>
      </c>
      <c r="E37" s="27">
        <v>14</v>
      </c>
      <c r="F37" s="35">
        <f t="shared" si="1"/>
        <v>2.5518155256102029</v>
      </c>
    </row>
    <row r="38" spans="1:6" x14ac:dyDescent="0.2">
      <c r="A38" s="14" t="s">
        <v>35</v>
      </c>
      <c r="B38" s="18">
        <v>664887</v>
      </c>
      <c r="C38" s="27">
        <v>54</v>
      </c>
      <c r="D38" s="25">
        <f t="shared" si="0"/>
        <v>8.1216808269675891</v>
      </c>
      <c r="E38" s="27">
        <v>18</v>
      </c>
      <c r="F38" s="8">
        <f t="shared" si="1"/>
        <v>2.7072269423225301</v>
      </c>
    </row>
    <row r="39" spans="1:6" x14ac:dyDescent="0.2">
      <c r="A39" s="14" t="s">
        <v>36</v>
      </c>
      <c r="B39" s="18">
        <v>1153926</v>
      </c>
      <c r="C39" s="27">
        <v>102</v>
      </c>
      <c r="D39" s="25">
        <f t="shared" si="0"/>
        <v>8.839388314328648</v>
      </c>
      <c r="E39" s="27">
        <v>39</v>
      </c>
      <c r="F39" s="8">
        <f t="shared" si="1"/>
        <v>3.3797661201844833</v>
      </c>
    </row>
    <row r="40" spans="1:6" x14ac:dyDescent="0.2">
      <c r="A40" s="14" t="s">
        <v>37</v>
      </c>
      <c r="B40" s="18">
        <v>1583400</v>
      </c>
      <c r="C40" s="27">
        <v>153</v>
      </c>
      <c r="D40" s="25">
        <f t="shared" si="0"/>
        <v>9.6627510420613856</v>
      </c>
      <c r="E40" s="27">
        <v>54</v>
      </c>
      <c r="F40" s="8">
        <f t="shared" si="1"/>
        <v>3.4103827207275486</v>
      </c>
    </row>
    <row r="41" spans="1:6" x14ac:dyDescent="0.2">
      <c r="A41" s="14" t="s">
        <v>38</v>
      </c>
      <c r="B41" s="18">
        <v>1327518</v>
      </c>
      <c r="C41" s="27">
        <v>119</v>
      </c>
      <c r="D41" s="25">
        <f t="shared" si="0"/>
        <v>8.9640969086671518</v>
      </c>
      <c r="E41" s="27">
        <v>29</v>
      </c>
      <c r="F41" s="8">
        <f t="shared" si="1"/>
        <v>2.1845278180785499</v>
      </c>
    </row>
    <row r="42" spans="1:6" ht="28.5" customHeight="1" x14ac:dyDescent="0.2">
      <c r="A42" s="14" t="s">
        <v>39</v>
      </c>
      <c r="B42" s="18">
        <v>711975</v>
      </c>
      <c r="C42" s="27">
        <v>92</v>
      </c>
      <c r="D42" s="34">
        <f t="shared" si="0"/>
        <v>12.921802029565644</v>
      </c>
      <c r="E42" s="27">
        <v>34</v>
      </c>
      <c r="F42" s="8">
        <f t="shared" si="1"/>
        <v>4.775448576143825</v>
      </c>
    </row>
    <row r="43" spans="1:6" x14ac:dyDescent="0.2">
      <c r="A43" s="14" t="s">
        <v>40</v>
      </c>
      <c r="B43" s="18">
        <v>942224</v>
      </c>
      <c r="C43" s="27">
        <v>83</v>
      </c>
      <c r="D43" s="25">
        <f t="shared" si="0"/>
        <v>8.8089456434987863</v>
      </c>
      <c r="E43" s="27">
        <v>26</v>
      </c>
      <c r="F43" s="8">
        <f t="shared" si="1"/>
        <v>2.7594287557948003</v>
      </c>
    </row>
    <row r="44" spans="1:6" x14ac:dyDescent="0.2">
      <c r="A44" s="14" t="s">
        <v>41</v>
      </c>
      <c r="B44" s="18">
        <v>1320921</v>
      </c>
      <c r="C44" s="27">
        <v>110</v>
      </c>
      <c r="D44" s="25">
        <f t="shared" si="0"/>
        <v>8.3275229934265553</v>
      </c>
      <c r="E44" s="27">
        <v>48</v>
      </c>
      <c r="F44" s="8">
        <f t="shared" si="1"/>
        <v>3.6338282153134065</v>
      </c>
    </row>
    <row r="45" spans="1:6" x14ac:dyDescent="0.2">
      <c r="A45" s="14" t="s">
        <v>42</v>
      </c>
      <c r="B45" s="18">
        <v>684039</v>
      </c>
      <c r="C45" s="27">
        <v>48</v>
      </c>
      <c r="D45" s="25">
        <f t="shared" si="0"/>
        <v>7.0171437593470554</v>
      </c>
      <c r="E45" s="27">
        <v>19</v>
      </c>
      <c r="F45" s="8">
        <f t="shared" si="1"/>
        <v>2.7776194047415426</v>
      </c>
    </row>
    <row r="46" spans="1:6" x14ac:dyDescent="0.2">
      <c r="A46" s="14" t="s">
        <v>43</v>
      </c>
      <c r="B46" s="18">
        <v>2572612</v>
      </c>
      <c r="C46" s="27">
        <v>255</v>
      </c>
      <c r="D46" s="25">
        <f t="shared" si="0"/>
        <v>9.9121048957246565</v>
      </c>
      <c r="E46" s="27">
        <v>93</v>
      </c>
      <c r="F46" s="8">
        <f t="shared" si="1"/>
        <v>3.6150029619701689</v>
      </c>
    </row>
    <row r="47" spans="1:6" ht="28.5" customHeight="1" x14ac:dyDescent="0.2">
      <c r="A47" s="14" t="s">
        <v>44</v>
      </c>
      <c r="B47" s="18">
        <v>805971</v>
      </c>
      <c r="C47" s="27">
        <v>72</v>
      </c>
      <c r="D47" s="34">
        <f t="shared" si="0"/>
        <v>8.9333239037136565</v>
      </c>
      <c r="E47" s="27">
        <v>28</v>
      </c>
      <c r="F47" s="35">
        <f t="shared" si="1"/>
        <v>3.4740704069997559</v>
      </c>
    </row>
    <row r="48" spans="1:6" x14ac:dyDescent="0.2">
      <c r="A48" s="14" t="s">
        <v>45</v>
      </c>
      <c r="B48" s="18">
        <v>1296839</v>
      </c>
      <c r="C48" s="27">
        <v>175</v>
      </c>
      <c r="D48" s="25">
        <f t="shared" si="0"/>
        <v>13.494350493777562</v>
      </c>
      <c r="E48" s="27">
        <v>49</v>
      </c>
      <c r="F48" s="8">
        <f t="shared" si="1"/>
        <v>3.7784181382577176</v>
      </c>
    </row>
    <row r="49" spans="1:6" x14ac:dyDescent="0.2">
      <c r="A49" s="14" t="s">
        <v>46</v>
      </c>
      <c r="B49" s="18">
        <v>990078</v>
      </c>
      <c r="C49" s="27">
        <v>80</v>
      </c>
      <c r="D49" s="25">
        <f t="shared" si="0"/>
        <v>8.0801714612384075</v>
      </c>
      <c r="E49" s="27">
        <v>25</v>
      </c>
      <c r="F49" s="8">
        <f t="shared" si="1"/>
        <v>2.5250535816370023</v>
      </c>
    </row>
    <row r="50" spans="1:6" x14ac:dyDescent="0.2">
      <c r="A50" s="14" t="s">
        <v>47</v>
      </c>
      <c r="B50" s="18">
        <v>1114449</v>
      </c>
      <c r="C50" s="27">
        <v>117</v>
      </c>
      <c r="D50" s="25">
        <f t="shared" si="0"/>
        <v>10.498461571592779</v>
      </c>
      <c r="E50" s="27">
        <v>49</v>
      </c>
      <c r="F50" s="8">
        <f t="shared" si="1"/>
        <v>4.3967915983593686</v>
      </c>
    </row>
    <row r="51" spans="1:6" x14ac:dyDescent="0.2">
      <c r="A51" s="14" t="s">
        <v>48</v>
      </c>
      <c r="B51" s="18">
        <v>1061240</v>
      </c>
      <c r="C51" s="27">
        <v>88</v>
      </c>
      <c r="D51" s="25">
        <f t="shared" si="0"/>
        <v>8.2921864988127094</v>
      </c>
      <c r="E51" s="27">
        <v>25</v>
      </c>
      <c r="F51" s="8">
        <f t="shared" si="1"/>
        <v>2.3557348007990653</v>
      </c>
    </row>
    <row r="52" spans="1:6" ht="28.5" customHeight="1" x14ac:dyDescent="0.2">
      <c r="A52" s="14" t="s">
        <v>74</v>
      </c>
      <c r="B52" s="18">
        <v>1576391</v>
      </c>
      <c r="C52" s="27">
        <v>161</v>
      </c>
      <c r="D52" s="34">
        <f t="shared" si="0"/>
        <v>10.213202181438488</v>
      </c>
      <c r="E52" s="27">
        <v>56</v>
      </c>
      <c r="F52" s="35">
        <f t="shared" si="1"/>
        <v>3.5524181500655612</v>
      </c>
    </row>
    <row r="53" spans="1:6" x14ac:dyDescent="0.2">
      <c r="A53" s="14" t="s">
        <v>49</v>
      </c>
      <c r="B53" s="18">
        <v>1468463</v>
      </c>
      <c r="C53" s="27">
        <v>175</v>
      </c>
      <c r="D53" s="25">
        <f t="shared" si="0"/>
        <v>11.917222292968908</v>
      </c>
      <c r="E53" s="27">
        <v>50</v>
      </c>
      <c r="F53" s="8">
        <f t="shared" si="1"/>
        <v>3.404920655133973</v>
      </c>
    </row>
    <row r="54" spans="1:6" x14ac:dyDescent="0.2">
      <c r="A54" s="15"/>
      <c r="B54" s="6"/>
      <c r="C54" s="27"/>
      <c r="D54" s="25"/>
      <c r="F54" s="8"/>
    </row>
    <row r="55" spans="1:6" x14ac:dyDescent="0.2">
      <c r="A55" s="15" t="s">
        <v>50</v>
      </c>
      <c r="B55" s="6"/>
      <c r="C55" s="27"/>
      <c r="D55" s="25"/>
      <c r="F55" s="8"/>
    </row>
    <row r="56" spans="1:6" x14ac:dyDescent="0.2">
      <c r="A56" s="14" t="s">
        <v>57</v>
      </c>
      <c r="B56" s="18">
        <v>1973331</v>
      </c>
      <c r="C56" s="27">
        <v>111</v>
      </c>
      <c r="D56" s="25">
        <f t="shared" si="0"/>
        <v>5.6250066511902972</v>
      </c>
      <c r="E56" s="28">
        <v>49</v>
      </c>
      <c r="F56" s="8">
        <f t="shared" si="1"/>
        <v>2.4831110442191404</v>
      </c>
    </row>
    <row r="57" spans="1:6" x14ac:dyDescent="0.2">
      <c r="A57" s="14" t="s">
        <v>58</v>
      </c>
      <c r="B57" s="18">
        <v>1097237</v>
      </c>
      <c r="C57" s="27">
        <v>86</v>
      </c>
      <c r="D57" s="25">
        <f t="shared" si="0"/>
        <v>7.8378691203450126</v>
      </c>
      <c r="E57" s="28">
        <v>28</v>
      </c>
      <c r="F57" s="8">
        <f t="shared" si="1"/>
        <v>2.5518643647634924</v>
      </c>
    </row>
    <row r="58" spans="1:6" x14ac:dyDescent="0.2">
      <c r="A58" s="14" t="s">
        <v>51</v>
      </c>
      <c r="B58" s="18">
        <v>1331281</v>
      </c>
      <c r="C58" s="24">
        <v>107</v>
      </c>
      <c r="D58" s="25">
        <f t="shared" si="0"/>
        <v>8.0373715241184982</v>
      </c>
      <c r="E58" s="28">
        <v>36</v>
      </c>
      <c r="F58" s="8">
        <f t="shared" si="1"/>
        <v>2.7041623819464111</v>
      </c>
    </row>
    <row r="59" spans="1:6" x14ac:dyDescent="0.2">
      <c r="A59" s="14" t="s">
        <v>59</v>
      </c>
      <c r="B59" s="18">
        <v>977762</v>
      </c>
      <c r="C59" s="24">
        <v>94</v>
      </c>
      <c r="D59" s="25">
        <f t="shared" si="0"/>
        <v>9.6137914952718564</v>
      </c>
      <c r="E59" s="28">
        <v>35</v>
      </c>
      <c r="F59" s="8">
        <f t="shared" si="1"/>
        <v>3.5796032163246267</v>
      </c>
    </row>
    <row r="60" spans="1:6" x14ac:dyDescent="0.2">
      <c r="A60" s="14" t="s">
        <v>60</v>
      </c>
      <c r="B60" s="18">
        <v>3775352</v>
      </c>
      <c r="C60" s="29">
        <v>335</v>
      </c>
      <c r="D60" s="25">
        <f t="shared" si="0"/>
        <v>8.873344790101692</v>
      </c>
      <c r="E60" s="29">
        <v>119</v>
      </c>
      <c r="F60" s="8">
        <f t="shared" si="1"/>
        <v>3.1520239702152275</v>
      </c>
    </row>
    <row r="61" spans="1:6" x14ac:dyDescent="0.2">
      <c r="A61" s="14" t="s">
        <v>61</v>
      </c>
      <c r="B61" s="18">
        <v>1540340</v>
      </c>
      <c r="C61" s="29">
        <v>138</v>
      </c>
      <c r="D61" s="25">
        <f t="shared" si="0"/>
        <v>8.9590609865354391</v>
      </c>
      <c r="E61" s="29">
        <v>46</v>
      </c>
      <c r="F61" s="8">
        <f t="shared" si="1"/>
        <v>2.9863536621784799</v>
      </c>
    </row>
    <row r="62" spans="1:6" x14ac:dyDescent="0.2">
      <c r="A62" s="14" t="s">
        <v>52</v>
      </c>
      <c r="B62" s="18">
        <v>725924</v>
      </c>
      <c r="C62" s="29">
        <v>47</v>
      </c>
      <c r="D62" s="25">
        <f t="shared" si="0"/>
        <v>6.4745069731817653</v>
      </c>
      <c r="E62" s="29">
        <v>23</v>
      </c>
      <c r="F62" s="8">
        <f t="shared" si="1"/>
        <v>3.1683757528336298</v>
      </c>
    </row>
    <row r="63" spans="1:6" x14ac:dyDescent="0.2">
      <c r="A63" s="14" t="s">
        <v>62</v>
      </c>
      <c r="B63" s="18">
        <v>784251</v>
      </c>
      <c r="C63" s="29">
        <v>45</v>
      </c>
      <c r="D63" s="25">
        <f t="shared" si="0"/>
        <v>5.7379588932624888</v>
      </c>
      <c r="E63" s="29">
        <v>22</v>
      </c>
      <c r="F63" s="8">
        <f t="shared" si="1"/>
        <v>2.8052243478172167</v>
      </c>
    </row>
    <row r="64" spans="1:6" x14ac:dyDescent="0.2">
      <c r="A64" s="14" t="s">
        <v>63</v>
      </c>
      <c r="B64" s="18">
        <v>690431</v>
      </c>
      <c r="C64" s="29">
        <v>63</v>
      </c>
      <c r="D64" s="25">
        <f t="shared" si="0"/>
        <v>9.1247351292163881</v>
      </c>
      <c r="E64" s="29">
        <v>19</v>
      </c>
      <c r="F64" s="8">
        <f t="shared" si="1"/>
        <v>2.7519042453192282</v>
      </c>
    </row>
    <row r="65" spans="1:6" x14ac:dyDescent="0.2">
      <c r="A65" s="14" t="s">
        <v>64</v>
      </c>
      <c r="B65" s="18">
        <v>796829</v>
      </c>
      <c r="C65" s="29">
        <v>73</v>
      </c>
      <c r="D65" s="25">
        <f t="shared" si="0"/>
        <v>9.1613131550182043</v>
      </c>
      <c r="E65" s="29">
        <v>19</v>
      </c>
      <c r="F65" s="8">
        <f t="shared" si="1"/>
        <v>2.384451369114327</v>
      </c>
    </row>
    <row r="66" spans="1:6" x14ac:dyDescent="0.2">
      <c r="A66" s="14" t="s">
        <v>53</v>
      </c>
      <c r="B66" s="18">
        <v>2325916</v>
      </c>
      <c r="C66" s="29">
        <v>336</v>
      </c>
      <c r="D66" s="25">
        <f t="shared" si="0"/>
        <v>14.445921520811586</v>
      </c>
      <c r="E66" s="29">
        <v>119</v>
      </c>
      <c r="F66" s="8">
        <f t="shared" si="1"/>
        <v>5.1162638719541036</v>
      </c>
    </row>
    <row r="67" spans="1:6" x14ac:dyDescent="0.2">
      <c r="A67" s="14" t="s">
        <v>65</v>
      </c>
      <c r="B67" s="18">
        <v>1453956</v>
      </c>
      <c r="C67" s="29">
        <v>164</v>
      </c>
      <c r="D67" s="25">
        <f t="shared" si="0"/>
        <v>11.27957104616646</v>
      </c>
      <c r="E67" s="29">
        <v>56</v>
      </c>
      <c r="F67" s="8">
        <f t="shared" si="1"/>
        <v>3.8515608450324494</v>
      </c>
    </row>
    <row r="68" spans="1:6" x14ac:dyDescent="0.2">
      <c r="A68" s="14" t="s">
        <v>66</v>
      </c>
      <c r="B68" s="18">
        <v>2750835</v>
      </c>
      <c r="C68" s="29">
        <v>512</v>
      </c>
      <c r="D68" s="25">
        <f t="shared" si="0"/>
        <v>18.612530377140033</v>
      </c>
      <c r="E68" s="29">
        <v>203</v>
      </c>
      <c r="F68" s="8">
        <f t="shared" si="1"/>
        <v>7.3795774737488795</v>
      </c>
    </row>
    <row r="69" spans="1:6" x14ac:dyDescent="0.2">
      <c r="A69" s="14" t="s">
        <v>67</v>
      </c>
      <c r="B69" s="18">
        <v>820458</v>
      </c>
      <c r="C69" s="29">
        <v>119</v>
      </c>
      <c r="D69" s="25">
        <f t="shared" si="0"/>
        <v>14.504094054784035</v>
      </c>
      <c r="E69" s="29">
        <v>50</v>
      </c>
      <c r="F69" s="8">
        <f t="shared" si="1"/>
        <v>6.0941571658756448</v>
      </c>
    </row>
    <row r="70" spans="1:6" x14ac:dyDescent="0.2">
      <c r="A70" s="14" t="s">
        <v>68</v>
      </c>
      <c r="B70" s="18">
        <v>1517073</v>
      </c>
      <c r="C70" s="29">
        <v>201</v>
      </c>
      <c r="D70" s="25">
        <f t="shared" ref="D70:D77" si="2">SUM(C70/B70)*100000</f>
        <v>13.249197632546357</v>
      </c>
      <c r="E70" s="29">
        <v>77</v>
      </c>
      <c r="F70" s="8">
        <f t="shared" ref="F70:F77" si="3">SUM(E70/B70)*100000</f>
        <v>5.0755632721695001</v>
      </c>
    </row>
    <row r="71" spans="1:6" x14ac:dyDescent="0.2">
      <c r="A71" s="14" t="s">
        <v>69</v>
      </c>
      <c r="B71" s="18">
        <v>722339</v>
      </c>
      <c r="C71" s="29">
        <v>81</v>
      </c>
      <c r="D71" s="25">
        <f t="shared" si="2"/>
        <v>11.213571467136623</v>
      </c>
      <c r="E71" s="29">
        <v>21</v>
      </c>
      <c r="F71" s="8">
        <f t="shared" si="3"/>
        <v>2.9072222322206058</v>
      </c>
    </row>
    <row r="72" spans="1:6" x14ac:dyDescent="0.2">
      <c r="A72" s="14" t="s">
        <v>70</v>
      </c>
      <c r="B72" s="18">
        <v>1196230</v>
      </c>
      <c r="C72" s="29">
        <v>86</v>
      </c>
      <c r="D72" s="25">
        <f t="shared" si="2"/>
        <v>7.1892529028698489</v>
      </c>
      <c r="E72" s="29">
        <v>37</v>
      </c>
      <c r="F72" s="8">
        <f t="shared" si="3"/>
        <v>3.0930506675137721</v>
      </c>
    </row>
    <row r="73" spans="1:6" x14ac:dyDescent="0.2">
      <c r="A73" s="14" t="s">
        <v>54</v>
      </c>
      <c r="B73" s="18">
        <v>931551</v>
      </c>
      <c r="C73" s="29">
        <v>142</v>
      </c>
      <c r="D73" s="25">
        <f t="shared" si="2"/>
        <v>15.243395154961993</v>
      </c>
      <c r="E73" s="29">
        <v>45</v>
      </c>
      <c r="F73" s="8">
        <f t="shared" si="3"/>
        <v>4.8306533941780971</v>
      </c>
    </row>
    <row r="74" spans="1:6" x14ac:dyDescent="0.2">
      <c r="A74" s="14" t="s">
        <v>71</v>
      </c>
      <c r="B74" s="18">
        <v>1619585</v>
      </c>
      <c r="C74" s="29">
        <v>138</v>
      </c>
      <c r="D74" s="25">
        <f t="shared" si="2"/>
        <v>8.5207012907627568</v>
      </c>
      <c r="E74" s="29">
        <v>51</v>
      </c>
      <c r="F74" s="8">
        <f t="shared" si="3"/>
        <v>3.148954824847106</v>
      </c>
    </row>
    <row r="75" spans="1:6" x14ac:dyDescent="0.2">
      <c r="A75" s="14" t="s">
        <v>72</v>
      </c>
      <c r="B75" s="18">
        <v>738185</v>
      </c>
      <c r="C75" s="29">
        <v>46</v>
      </c>
      <c r="D75" s="25">
        <f t="shared" si="2"/>
        <v>6.2315002336812588</v>
      </c>
      <c r="E75" s="29">
        <v>14</v>
      </c>
      <c r="F75" s="8">
        <f t="shared" si="3"/>
        <v>1.8965435493812526</v>
      </c>
    </row>
    <row r="76" spans="1:6" x14ac:dyDescent="0.2">
      <c r="A76" s="15" t="s">
        <v>55</v>
      </c>
      <c r="B76" s="18"/>
      <c r="C76" s="30"/>
      <c r="D76" s="25"/>
      <c r="E76" s="27"/>
      <c r="F76" s="8"/>
    </row>
    <row r="77" spans="1:6" x14ac:dyDescent="0.2">
      <c r="A77" s="15" t="s">
        <v>56</v>
      </c>
      <c r="B77" s="23">
        <v>9684620</v>
      </c>
      <c r="C77" s="31">
        <v>1071</v>
      </c>
      <c r="D77" s="25">
        <f t="shared" si="2"/>
        <v>11.05877153672524</v>
      </c>
      <c r="E77" s="32">
        <v>408</v>
      </c>
      <c r="F77" s="8">
        <f t="shared" si="3"/>
        <v>4.2128653473239011</v>
      </c>
    </row>
    <row r="78" spans="1:6" x14ac:dyDescent="0.2">
      <c r="A78" s="16"/>
      <c r="B78" s="6"/>
      <c r="D78" s="19"/>
      <c r="F78" s="21"/>
    </row>
    <row r="79" spans="1:6" x14ac:dyDescent="0.2">
      <c r="B79" s="6"/>
      <c r="C79" s="4"/>
      <c r="E79" s="4"/>
      <c r="F79" s="20"/>
    </row>
    <row r="80" spans="1:6" x14ac:dyDescent="0.2">
      <c r="B80" s="6"/>
      <c r="C80" s="4"/>
      <c r="E80" s="4"/>
    </row>
    <row r="81" spans="2:6" x14ac:dyDescent="0.2">
      <c r="B81" s="6"/>
      <c r="C81" s="4"/>
      <c r="E81" s="4"/>
      <c r="F81" s="3"/>
    </row>
    <row r="82" spans="2:6" x14ac:dyDescent="0.2">
      <c r="B82" s="6"/>
      <c r="C82" s="4"/>
      <c r="E82" s="4"/>
      <c r="F82" s="3"/>
    </row>
    <row r="83" spans="2:6" x14ac:dyDescent="0.2">
      <c r="B83" s="6"/>
      <c r="C83" s="4"/>
      <c r="E83" s="4"/>
      <c r="F83" s="3"/>
    </row>
    <row r="84" spans="2:6" x14ac:dyDescent="0.2">
      <c r="B84" s="6"/>
      <c r="C84" s="4"/>
      <c r="E84" s="4"/>
      <c r="F84" s="3"/>
    </row>
    <row r="85" spans="2:6" x14ac:dyDescent="0.2">
      <c r="B85" s="6"/>
      <c r="C85" s="4"/>
      <c r="E85" s="4"/>
      <c r="F85" s="3"/>
    </row>
    <row r="86" spans="2:6" x14ac:dyDescent="0.2">
      <c r="B86" s="6"/>
      <c r="C86" s="4"/>
      <c r="E86" s="4"/>
      <c r="F86" s="3"/>
    </row>
    <row r="87" spans="2:6" x14ac:dyDescent="0.2">
      <c r="B87" s="6"/>
      <c r="C87" s="4"/>
      <c r="E87" s="4"/>
      <c r="F87" s="3"/>
    </row>
    <row r="88" spans="2:6" x14ac:dyDescent="0.2">
      <c r="C88" s="7"/>
      <c r="E88" s="4"/>
      <c r="F88" s="3"/>
    </row>
    <row r="89" spans="2:6" x14ac:dyDescent="0.2">
      <c r="B89" s="1"/>
      <c r="E89" s="4"/>
      <c r="F89" s="3"/>
    </row>
    <row r="90" spans="2:6" x14ac:dyDescent="0.2">
      <c r="B90" s="1"/>
      <c r="D90" s="2"/>
      <c r="E90" s="4"/>
    </row>
    <row r="91" spans="2:6" x14ac:dyDescent="0.2">
      <c r="B91" s="1"/>
      <c r="D91" s="2"/>
      <c r="E91" s="4"/>
    </row>
    <row r="92" spans="2:6" x14ac:dyDescent="0.2">
      <c r="B92" s="1"/>
      <c r="D92" s="2"/>
    </row>
    <row r="93" spans="2:6" x14ac:dyDescent="0.2">
      <c r="B93" s="1"/>
      <c r="D93" s="2"/>
    </row>
    <row r="94" spans="2:6" x14ac:dyDescent="0.2">
      <c r="B94" s="1"/>
      <c r="D94" s="2"/>
    </row>
    <row r="95" spans="2:6" x14ac:dyDescent="0.2">
      <c r="B95" s="1"/>
      <c r="D95" s="2"/>
    </row>
    <row r="96" spans="2:6" x14ac:dyDescent="0.2">
      <c r="B96" s="1"/>
      <c r="D96" s="2"/>
    </row>
    <row r="97" spans="2:4" x14ac:dyDescent="0.2">
      <c r="B97" s="1"/>
      <c r="D97" s="2"/>
    </row>
    <row r="98" spans="2:4" x14ac:dyDescent="0.2">
      <c r="B98" s="1"/>
      <c r="D98" s="2"/>
    </row>
    <row r="99" spans="2:4" x14ac:dyDescent="0.2">
      <c r="B99" s="1"/>
    </row>
    <row r="100" spans="2:4" x14ac:dyDescent="0.2">
      <c r="B100" s="1"/>
    </row>
    <row r="101" spans="2:4" x14ac:dyDescent="0.2">
      <c r="B101" s="1"/>
    </row>
    <row r="102" spans="2:4" x14ac:dyDescent="0.2">
      <c r="B102" s="1"/>
    </row>
    <row r="103" spans="2:4" x14ac:dyDescent="0.2">
      <c r="B103" s="1"/>
    </row>
    <row r="104" spans="2:4" x14ac:dyDescent="0.2">
      <c r="B104" s="1"/>
    </row>
    <row r="105" spans="2:4" x14ac:dyDescent="0.2">
      <c r="B105" s="1"/>
    </row>
    <row r="106" spans="2:4" x14ac:dyDescent="0.2">
      <c r="B106" s="1"/>
    </row>
    <row r="107" spans="2:4" x14ac:dyDescent="0.2">
      <c r="B107" s="1"/>
    </row>
    <row r="108" spans="2:4" x14ac:dyDescent="0.2">
      <c r="B108" s="1"/>
    </row>
  </sheetData>
  <mergeCells count="1">
    <mergeCell ref="A2:F2"/>
  </mergeCells>
  <phoneticPr fontId="2"/>
  <printOptions verticalCentered="1"/>
  <pageMargins left="1.5748031496062993" right="0.78740157480314965" top="0.19685039370078741" bottom="0.2" header="0.23622047244094491" footer="0.19685039370078741"/>
  <pageSetup paperSize="9" scale="68" orientation="portrait" r:id="rId1"/>
  <headerFooter alignWithMargins="0"/>
  <rowBreaks count="1" manualBreakCount="1"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新登録結核患者数都道府県・市別</vt:lpstr>
      <vt:lpstr>新登録結核患者数都道府県・市別!Print_Area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iso</cp:lastModifiedBy>
  <cp:lastPrinted>2019-03-27T04:44:22Z</cp:lastPrinted>
  <dcterms:created xsi:type="dcterms:W3CDTF">2010-07-16T06:48:36Z</dcterms:created>
  <dcterms:modified xsi:type="dcterms:W3CDTF">2022-08-03T01:16:38Z</dcterms:modified>
</cp:coreProperties>
</file>