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0年報関係\✓年報\"/>
    </mc:Choice>
  </mc:AlternateContent>
  <xr:revisionPtr revIDLastSave="0" documentId="13_ncr:1_{CC7009C9-A047-4EA8-93B2-3344CE0B0A8C}" xr6:coauthVersionLast="47" xr6:coauthVersionMax="47" xr10:uidLastSave="{00000000-0000-0000-0000-000000000000}"/>
  <bookViews>
    <workbookView xWindow="13830" yWindow="405" windowWidth="14925" windowHeight="15240" xr2:uid="{00000000-000D-0000-FFFF-FFFF00000000}"/>
  </bookViews>
  <sheets>
    <sheet name="新登録結核患者数都道府県・市別" sheetId="1" r:id="rId1"/>
  </sheets>
  <definedNames>
    <definedName name="_xlnm.Print_Area" localSheetId="0">新登録結核患者数都道府県・市別!$A$1:$G$78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D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" i="1"/>
  <c r="D8" i="1"/>
  <c r="D5" i="1"/>
  <c r="G5" i="1" l="1"/>
</calcChain>
</file>

<file path=xl/sharedStrings.xml><?xml version="1.0" encoding="utf-8"?>
<sst xmlns="http://schemas.openxmlformats.org/spreadsheetml/2006/main" count="78" uniqueCount="78">
  <si>
    <r>
      <rPr>
        <sz val="11"/>
        <rFont val="ＭＳ Ｐゴシック"/>
        <family val="3"/>
        <charset val="128"/>
      </rPr>
      <t>新登録
結核
患者数</t>
    </r>
    <rPh sb="0" eb="3">
      <t>シントウロク</t>
    </rPh>
    <rPh sb="4" eb="6">
      <t>ケ</t>
    </rPh>
    <rPh sb="7" eb="10">
      <t>カンジャスウ</t>
    </rPh>
    <phoneticPr fontId="2"/>
  </si>
  <si>
    <r>
      <rPr>
        <sz val="11"/>
        <rFont val="ＭＳ Ｐゴシック"/>
        <family val="3"/>
        <charset val="128"/>
      </rPr>
      <t xml:space="preserve">罹患率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3">
      <t>リカンリツ</t>
    </rPh>
    <rPh sb="7" eb="9">
      <t>マンタイ</t>
    </rPh>
    <phoneticPr fontId="2"/>
  </si>
  <si>
    <r>
      <rPr>
        <sz val="11"/>
        <rFont val="ＭＳ Ｐゴシック"/>
        <family val="3"/>
        <charset val="128"/>
      </rPr>
      <t>新登録
結核
喀痰塗抹
陽性患者数</t>
    </r>
    <rPh sb="0" eb="1">
      <t>シン</t>
    </rPh>
    <rPh sb="1" eb="3">
      <t>トウロク</t>
    </rPh>
    <rPh sb="4" eb="6">
      <t>ケ</t>
    </rPh>
    <rPh sb="7" eb="9">
      <t>カクタン</t>
    </rPh>
    <rPh sb="9" eb="11">
      <t>トマツ</t>
    </rPh>
    <rPh sb="12" eb="14">
      <t>ヨウセイ</t>
    </rPh>
    <rPh sb="14" eb="16">
      <t>カンジャ</t>
    </rPh>
    <rPh sb="16" eb="1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</si>
  <si>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</si>
  <si>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全国総数</t>
    </r>
  </si>
  <si>
    <r>
      <t>1.</t>
    </r>
    <r>
      <rPr>
        <sz val="11"/>
        <rFont val="ＭＳ Ｐゴシック"/>
        <family val="3"/>
        <charset val="128"/>
      </rPr>
      <t>　　北海道</t>
    </r>
    <phoneticPr fontId="2"/>
  </si>
  <si>
    <r>
      <t>2.</t>
    </r>
    <r>
      <rPr>
        <sz val="11"/>
        <rFont val="ＭＳ Ｐゴシック"/>
        <family val="3"/>
        <charset val="128"/>
      </rPr>
      <t>青　森</t>
    </r>
  </si>
  <si>
    <r>
      <t>3.</t>
    </r>
    <r>
      <rPr>
        <sz val="11"/>
        <rFont val="ＭＳ Ｐゴシック"/>
        <family val="3"/>
        <charset val="128"/>
      </rPr>
      <t>岩　手</t>
    </r>
  </si>
  <si>
    <r>
      <t>4.</t>
    </r>
    <r>
      <rPr>
        <sz val="11"/>
        <rFont val="ＭＳ Ｐゴシック"/>
        <family val="3"/>
        <charset val="128"/>
      </rPr>
      <t>宮　城</t>
    </r>
  </si>
  <si>
    <r>
      <t>5.</t>
    </r>
    <r>
      <rPr>
        <sz val="11"/>
        <rFont val="ＭＳ Ｐゴシック"/>
        <family val="3"/>
        <charset val="128"/>
      </rPr>
      <t>秋　田</t>
    </r>
  </si>
  <si>
    <r>
      <t>6.</t>
    </r>
    <r>
      <rPr>
        <sz val="11"/>
        <rFont val="ＭＳ Ｐゴシック"/>
        <family val="3"/>
        <charset val="128"/>
      </rPr>
      <t>山　形</t>
    </r>
  </si>
  <si>
    <r>
      <t>7.</t>
    </r>
    <r>
      <rPr>
        <sz val="11"/>
        <rFont val="ＭＳ Ｐゴシック"/>
        <family val="3"/>
        <charset val="128"/>
      </rPr>
      <t>福　島</t>
    </r>
  </si>
  <si>
    <r>
      <t>8.</t>
    </r>
    <r>
      <rPr>
        <sz val="11"/>
        <rFont val="ＭＳ Ｐゴシック"/>
        <family val="3"/>
        <charset val="128"/>
      </rPr>
      <t>茨　城</t>
    </r>
  </si>
  <si>
    <r>
      <t>9.</t>
    </r>
    <r>
      <rPr>
        <sz val="11"/>
        <rFont val="ＭＳ Ｐゴシック"/>
        <family val="3"/>
        <charset val="128"/>
      </rPr>
      <t>栃　木</t>
    </r>
  </si>
  <si>
    <r>
      <t>10.</t>
    </r>
    <r>
      <rPr>
        <sz val="11"/>
        <rFont val="ＭＳ Ｐゴシック"/>
        <family val="3"/>
        <charset val="128"/>
      </rPr>
      <t>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馬</t>
    </r>
    <phoneticPr fontId="2"/>
  </si>
  <si>
    <r>
      <t>11.</t>
    </r>
    <r>
      <rPr>
        <sz val="11"/>
        <rFont val="ＭＳ Ｐゴシック"/>
        <family val="3"/>
        <charset val="128"/>
      </rPr>
      <t>埼　玉</t>
    </r>
  </si>
  <si>
    <r>
      <t>12.</t>
    </r>
    <r>
      <rPr>
        <sz val="11"/>
        <rFont val="ＭＳ Ｐゴシック"/>
        <family val="3"/>
        <charset val="128"/>
      </rPr>
      <t>千　葉</t>
    </r>
  </si>
  <si>
    <r>
      <t>13.</t>
    </r>
    <r>
      <rPr>
        <sz val="11"/>
        <rFont val="ＭＳ Ｐゴシック"/>
        <family val="3"/>
        <charset val="128"/>
      </rPr>
      <t>東　京</t>
    </r>
  </si>
  <si>
    <r>
      <t xml:space="preserve">14.    </t>
    </r>
    <r>
      <rPr>
        <sz val="11"/>
        <rFont val="ＭＳ Ｐゴシック"/>
        <family val="3"/>
        <charset val="128"/>
      </rPr>
      <t>神奈川</t>
    </r>
    <phoneticPr fontId="2"/>
  </si>
  <si>
    <r>
      <t>15.</t>
    </r>
    <r>
      <rPr>
        <sz val="11"/>
        <rFont val="ＭＳ Ｐゴシック"/>
        <family val="3"/>
        <charset val="128"/>
      </rPr>
      <t>新　潟</t>
    </r>
  </si>
  <si>
    <r>
      <t>16.</t>
    </r>
    <r>
      <rPr>
        <sz val="11"/>
        <rFont val="ＭＳ Ｐゴシック"/>
        <family val="3"/>
        <charset val="128"/>
      </rPr>
      <t>富　山</t>
    </r>
  </si>
  <si>
    <r>
      <t>17.</t>
    </r>
    <r>
      <rPr>
        <sz val="11"/>
        <rFont val="ＭＳ Ｐゴシック"/>
        <family val="3"/>
        <charset val="128"/>
      </rPr>
      <t>石　川</t>
    </r>
  </si>
  <si>
    <r>
      <t>18.</t>
    </r>
    <r>
      <rPr>
        <sz val="11"/>
        <rFont val="ＭＳ Ｐゴシック"/>
        <family val="3"/>
        <charset val="128"/>
      </rPr>
      <t>福　井</t>
    </r>
  </si>
  <si>
    <r>
      <t>19.</t>
    </r>
    <r>
      <rPr>
        <sz val="11"/>
        <rFont val="ＭＳ Ｐゴシック"/>
        <family val="3"/>
        <charset val="128"/>
      </rPr>
      <t>山　梨</t>
    </r>
  </si>
  <si>
    <r>
      <t>20.</t>
    </r>
    <r>
      <rPr>
        <sz val="11"/>
        <rFont val="ＭＳ Ｐゴシック"/>
        <family val="3"/>
        <charset val="128"/>
      </rPr>
      <t>長　野</t>
    </r>
  </si>
  <si>
    <r>
      <t>21.</t>
    </r>
    <r>
      <rPr>
        <sz val="11"/>
        <rFont val="ＭＳ Ｐゴシック"/>
        <family val="3"/>
        <charset val="128"/>
      </rPr>
      <t>岐　阜</t>
    </r>
  </si>
  <si>
    <r>
      <t>22.</t>
    </r>
    <r>
      <rPr>
        <sz val="11"/>
        <rFont val="ＭＳ Ｐゴシック"/>
        <family val="3"/>
        <charset val="128"/>
      </rPr>
      <t>静　岡</t>
    </r>
  </si>
  <si>
    <r>
      <t>23.</t>
    </r>
    <r>
      <rPr>
        <sz val="11"/>
        <rFont val="ＭＳ Ｐゴシック"/>
        <family val="3"/>
        <charset val="128"/>
      </rPr>
      <t>愛　知</t>
    </r>
  </si>
  <si>
    <r>
      <t>24.</t>
    </r>
    <r>
      <rPr>
        <sz val="11"/>
        <rFont val="ＭＳ Ｐゴシック"/>
        <family val="3"/>
        <charset val="128"/>
      </rPr>
      <t>三　重</t>
    </r>
  </si>
  <si>
    <r>
      <t>25.</t>
    </r>
    <r>
      <rPr>
        <sz val="11"/>
        <rFont val="ＭＳ Ｐゴシック"/>
        <family val="3"/>
        <charset val="128"/>
      </rPr>
      <t>滋　賀</t>
    </r>
  </si>
  <si>
    <r>
      <t>26.</t>
    </r>
    <r>
      <rPr>
        <sz val="11"/>
        <rFont val="ＭＳ Ｐゴシック"/>
        <family val="3"/>
        <charset val="128"/>
      </rPr>
      <t>京　都</t>
    </r>
  </si>
  <si>
    <r>
      <t>27.</t>
    </r>
    <r>
      <rPr>
        <sz val="11"/>
        <rFont val="ＭＳ Ｐゴシック"/>
        <family val="3"/>
        <charset val="128"/>
      </rPr>
      <t>大　阪</t>
    </r>
  </si>
  <si>
    <r>
      <t>28.</t>
    </r>
    <r>
      <rPr>
        <sz val="11"/>
        <rFont val="ＭＳ Ｐゴシック"/>
        <family val="3"/>
        <charset val="128"/>
      </rPr>
      <t>兵　庫</t>
    </r>
  </si>
  <si>
    <r>
      <t>29.</t>
    </r>
    <r>
      <rPr>
        <sz val="11"/>
        <rFont val="ＭＳ Ｐゴシック"/>
        <family val="3"/>
        <charset val="128"/>
      </rPr>
      <t>奈　良</t>
    </r>
  </si>
  <si>
    <r>
      <t>31.</t>
    </r>
    <r>
      <rPr>
        <sz val="11"/>
        <rFont val="ＭＳ Ｐゴシック"/>
        <family val="3"/>
        <charset val="128"/>
      </rPr>
      <t>鳥　取</t>
    </r>
  </si>
  <si>
    <r>
      <t>32.</t>
    </r>
    <r>
      <rPr>
        <sz val="11"/>
        <rFont val="ＭＳ Ｐゴシック"/>
        <family val="3"/>
        <charset val="128"/>
      </rPr>
      <t>島　根</t>
    </r>
  </si>
  <si>
    <r>
      <t>33.</t>
    </r>
    <r>
      <rPr>
        <sz val="11"/>
        <rFont val="ＭＳ Ｐゴシック"/>
        <family val="3"/>
        <charset val="128"/>
      </rPr>
      <t>岡　山</t>
    </r>
  </si>
  <si>
    <r>
      <t>34.</t>
    </r>
    <r>
      <rPr>
        <sz val="11"/>
        <rFont val="ＭＳ Ｐゴシック"/>
        <family val="3"/>
        <charset val="128"/>
      </rPr>
      <t>広　島</t>
    </r>
  </si>
  <si>
    <r>
      <t>35.</t>
    </r>
    <r>
      <rPr>
        <sz val="11"/>
        <rFont val="ＭＳ Ｐゴシック"/>
        <family val="3"/>
        <charset val="128"/>
      </rPr>
      <t>山　口</t>
    </r>
  </si>
  <si>
    <r>
      <t>36.</t>
    </r>
    <r>
      <rPr>
        <sz val="11"/>
        <rFont val="ＭＳ Ｐゴシック"/>
        <family val="3"/>
        <charset val="128"/>
      </rPr>
      <t>徳　島</t>
    </r>
  </si>
  <si>
    <r>
      <t>37.</t>
    </r>
    <r>
      <rPr>
        <sz val="11"/>
        <rFont val="ＭＳ Ｐゴシック"/>
        <family val="3"/>
        <charset val="128"/>
      </rPr>
      <t>香　川</t>
    </r>
  </si>
  <si>
    <r>
      <t>38.</t>
    </r>
    <r>
      <rPr>
        <sz val="11"/>
        <rFont val="ＭＳ Ｐゴシック"/>
        <family val="3"/>
        <charset val="128"/>
      </rPr>
      <t>愛　媛</t>
    </r>
  </si>
  <si>
    <r>
      <t>39.</t>
    </r>
    <r>
      <rPr>
        <sz val="11"/>
        <rFont val="ＭＳ Ｐゴシック"/>
        <family val="3"/>
        <charset val="128"/>
      </rPr>
      <t>高　知</t>
    </r>
  </si>
  <si>
    <r>
      <t>40.</t>
    </r>
    <r>
      <rPr>
        <sz val="11"/>
        <rFont val="ＭＳ Ｐゴシック"/>
        <family val="3"/>
        <charset val="128"/>
      </rPr>
      <t>福　岡</t>
    </r>
  </si>
  <si>
    <r>
      <t>41.</t>
    </r>
    <r>
      <rPr>
        <sz val="11"/>
        <rFont val="ＭＳ Ｐゴシック"/>
        <family val="3"/>
        <charset val="128"/>
      </rPr>
      <t>佐　賀</t>
    </r>
  </si>
  <si>
    <r>
      <t>42.</t>
    </r>
    <r>
      <rPr>
        <sz val="11"/>
        <rFont val="ＭＳ Ｐゴシック"/>
        <family val="3"/>
        <charset val="128"/>
      </rPr>
      <t>長　崎</t>
    </r>
  </si>
  <si>
    <r>
      <t>43.</t>
    </r>
    <r>
      <rPr>
        <sz val="11"/>
        <rFont val="ＭＳ Ｐゴシック"/>
        <family val="3"/>
        <charset val="128"/>
      </rPr>
      <t>熊　本</t>
    </r>
  </si>
  <si>
    <r>
      <t>44.</t>
    </r>
    <r>
      <rPr>
        <sz val="11"/>
        <rFont val="ＭＳ Ｐゴシック"/>
        <family val="3"/>
        <charset val="128"/>
      </rPr>
      <t>大　分</t>
    </r>
  </si>
  <si>
    <r>
      <t>45.</t>
    </r>
    <r>
      <rPr>
        <sz val="11"/>
        <rFont val="ＭＳ Ｐゴシック"/>
        <family val="3"/>
        <charset val="128"/>
      </rPr>
      <t>宮　崎</t>
    </r>
  </si>
  <si>
    <r>
      <t>47.</t>
    </r>
    <r>
      <rPr>
        <sz val="11"/>
        <rFont val="ＭＳ Ｐゴシック"/>
        <family val="3"/>
        <charset val="128"/>
      </rPr>
      <t>沖　縄</t>
    </r>
  </si>
  <si>
    <r>
      <rPr>
        <sz val="11"/>
        <rFont val="ＭＳ Ｐゴシック"/>
        <family val="3"/>
        <charset val="128"/>
      </rPr>
      <t>（別　掲）</t>
    </r>
  </si>
  <si>
    <r>
      <t xml:space="preserve">M3  </t>
    </r>
    <r>
      <rPr>
        <sz val="11"/>
        <rFont val="ＭＳ Ｐゴシック"/>
        <family val="3"/>
        <charset val="128"/>
      </rPr>
      <t>さいたま市</t>
    </r>
    <phoneticPr fontId="2"/>
  </si>
  <si>
    <r>
      <t xml:space="preserve">M7  </t>
    </r>
    <r>
      <rPr>
        <sz val="11"/>
        <rFont val="ＭＳ Ｐゴシック"/>
        <family val="3"/>
        <charset val="128"/>
      </rPr>
      <t>相模原市</t>
    </r>
    <rPh sb="4" eb="8">
      <t>サガミハラシ</t>
    </rPh>
    <phoneticPr fontId="2"/>
  </si>
  <si>
    <r>
      <t xml:space="preserve">M11 </t>
    </r>
    <r>
      <rPr>
        <sz val="11"/>
        <rFont val="ＭＳ Ｐゴシック"/>
        <family val="3"/>
        <charset val="128"/>
      </rPr>
      <t>名古屋市</t>
    </r>
    <phoneticPr fontId="2"/>
  </si>
  <si>
    <r>
      <t xml:space="preserve">M18  </t>
    </r>
    <r>
      <rPr>
        <sz val="11"/>
        <rFont val="ＭＳ Ｐゴシック"/>
        <family val="3"/>
        <charset val="128"/>
      </rPr>
      <t>北九州市</t>
    </r>
    <phoneticPr fontId="2"/>
  </si>
  <si>
    <r>
      <rPr>
        <sz val="11"/>
        <rFont val="ＭＳ Ｐゴシック"/>
        <family val="3"/>
        <charset val="128"/>
      </rPr>
      <t>（再　掲）</t>
    </r>
    <rPh sb="1" eb="2">
      <t>サイ</t>
    </rPh>
    <rPh sb="3" eb="4">
      <t>ケイ</t>
    </rPh>
    <phoneticPr fontId="1"/>
  </si>
  <si>
    <r>
      <t xml:space="preserve">Mt </t>
    </r>
    <r>
      <rPr>
        <sz val="11"/>
        <rFont val="ＭＳ Ｐゴシック"/>
        <family val="3"/>
        <charset val="128"/>
      </rPr>
      <t>東京都特別区</t>
    </r>
    <rPh sb="3" eb="5">
      <t>トウキョウ</t>
    </rPh>
    <rPh sb="5" eb="6">
      <t>ト</t>
    </rPh>
    <rPh sb="6" eb="8">
      <t>トクベツ</t>
    </rPh>
    <rPh sb="8" eb="9">
      <t>ク</t>
    </rPh>
    <phoneticPr fontId="1"/>
  </si>
  <si>
    <r>
      <t xml:space="preserve">M1 </t>
    </r>
    <r>
      <rPr>
        <sz val="11"/>
        <rFont val="ＭＳ Ｐゴシック"/>
        <family val="3"/>
        <charset val="128"/>
      </rPr>
      <t>札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幌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</si>
  <si>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 </t>
    </r>
    <r>
      <rPr>
        <sz val="11"/>
        <rFont val="ＭＳ Ｐゴシック"/>
        <family val="3"/>
        <charset val="128"/>
      </rPr>
      <t>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</si>
  <si>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M4 </t>
    </r>
    <r>
      <rPr>
        <sz val="11"/>
        <rFont val="ＭＳ Ｐゴシック"/>
        <family val="3"/>
        <charset val="128"/>
      </rPr>
      <t>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葉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</si>
  <si>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M5 </t>
    </r>
    <r>
      <rPr>
        <sz val="11"/>
        <rFont val="ＭＳ Ｐゴシック"/>
        <family val="3"/>
        <charset val="128"/>
      </rPr>
      <t>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</si>
  <si>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M6 </t>
    </r>
    <r>
      <rPr>
        <sz val="11"/>
        <rFont val="ＭＳ Ｐゴシック"/>
        <family val="3"/>
        <charset val="128"/>
      </rPr>
      <t>川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崎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</si>
  <si>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M8 </t>
    </r>
    <r>
      <rPr>
        <sz val="11"/>
        <rFont val="ＭＳ Ｐゴシック"/>
        <family val="3"/>
        <charset val="128"/>
      </rPr>
      <t>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潟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</si>
  <si>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M9 </t>
    </r>
    <r>
      <rPr>
        <sz val="11"/>
        <rFont val="ＭＳ Ｐゴシック"/>
        <family val="3"/>
        <charset val="128"/>
      </rPr>
      <t>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</si>
  <si>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>M10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松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</si>
  <si>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M12 </t>
    </r>
    <r>
      <rPr>
        <sz val="11"/>
        <rFont val="ＭＳ Ｐゴシック"/>
        <family val="3"/>
        <charset val="128"/>
      </rPr>
      <t>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都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</si>
  <si>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M13 </t>
    </r>
    <r>
      <rPr>
        <sz val="11"/>
        <rFont val="ＭＳ Ｐゴシック"/>
        <family val="3"/>
        <charset val="128"/>
      </rPr>
      <t>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</si>
  <si>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M14 </t>
    </r>
    <r>
      <rPr>
        <sz val="11"/>
        <rFont val="ＭＳ Ｐゴシック"/>
        <family val="3"/>
        <charset val="128"/>
      </rPr>
      <t>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  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</si>
  <si>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M15 </t>
    </r>
    <r>
      <rPr>
        <sz val="11"/>
        <rFont val="ＭＳ Ｐゴシック"/>
        <family val="3"/>
        <charset val="128"/>
      </rPr>
      <t>神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戸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</si>
  <si>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M16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山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オカ</t>
    </rPh>
    <rPh sb="7" eb="8">
      <t>ヤマ</t>
    </rPh>
    <rPh sb="10" eb="11">
      <t>シ</t>
    </rPh>
    <phoneticPr fontId="1"/>
  </si>
  <si>
    <r>
      <t xml:space="preserve">M17 </t>
    </r>
    <r>
      <rPr>
        <sz val="11"/>
        <rFont val="ＭＳ Ｐゴシック"/>
        <family val="3"/>
        <charset val="128"/>
      </rPr>
      <t>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島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</si>
  <si>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M19 </t>
    </r>
    <r>
      <rPr>
        <sz val="11"/>
        <rFont val="ＭＳ Ｐゴシック"/>
        <family val="3"/>
        <charset val="128"/>
      </rPr>
      <t>福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</si>
  <si>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M20 </t>
    </r>
    <r>
      <rPr>
        <sz val="11"/>
        <rFont val="ＭＳ Ｐゴシック"/>
        <family val="3"/>
        <charset val="128"/>
      </rPr>
      <t>熊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クマ</t>
    </rPh>
    <rPh sb="7" eb="8">
      <t>ホン</t>
    </rPh>
    <rPh sb="10" eb="11">
      <t>シ</t>
    </rPh>
    <phoneticPr fontId="2"/>
  </si>
  <si>
    <r>
      <t>30.</t>
    </r>
    <r>
      <rPr>
        <sz val="11"/>
        <rFont val="ＭＳ Ｐゴシック"/>
        <family val="3"/>
        <charset val="128"/>
      </rPr>
      <t>和歌山</t>
    </r>
    <phoneticPr fontId="2"/>
  </si>
  <si>
    <r>
      <t>46.</t>
    </r>
    <r>
      <rPr>
        <sz val="11"/>
        <rFont val="ＭＳ Ｐゴシック"/>
        <family val="3"/>
        <charset val="128"/>
      </rPr>
      <t>鹿児島</t>
    </r>
    <phoneticPr fontId="2"/>
  </si>
  <si>
    <r>
      <rPr>
        <sz val="12"/>
        <rFont val="ＭＳ Ｐゴシック"/>
        <family val="3"/>
        <charset val="128"/>
      </rPr>
      <t>新登録結核患者数（率）、都道府県・市別掲、</t>
    </r>
    <r>
      <rPr>
        <sz val="12"/>
        <rFont val="Arial"/>
        <family val="2"/>
      </rPr>
      <t>2020</t>
    </r>
    <rPh sb="0" eb="1">
      <t>シン</t>
    </rPh>
    <rPh sb="1" eb="3">
      <t>トウロク</t>
    </rPh>
    <rPh sb="3" eb="5">
      <t>ケ</t>
    </rPh>
    <rPh sb="5" eb="8">
      <t>カンジャスウ</t>
    </rPh>
    <rPh sb="9" eb="10">
      <t>リツ</t>
    </rPh>
    <rPh sb="12" eb="16">
      <t>トドウフケン</t>
    </rPh>
    <rPh sb="17" eb="18">
      <t>シ</t>
    </rPh>
    <rPh sb="18" eb="20">
      <t>ベッケイ</t>
    </rPh>
    <phoneticPr fontId="2"/>
  </si>
  <si>
    <r>
      <rPr>
        <sz val="9"/>
        <rFont val="Arial"/>
        <family val="2"/>
      </rPr>
      <t>2020</t>
    </r>
    <r>
      <rPr>
        <sz val="9"/>
        <rFont val="ＭＳ Ｐゴシック"/>
        <family val="3"/>
        <charset val="128"/>
      </rPr>
      <t xml:space="preserve">年
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
推計人口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4" eb="5">
      <t>ネン</t>
    </rPh>
    <rPh sb="8" eb="9">
      <t>ガツ</t>
    </rPh>
    <rPh sb="10" eb="11">
      <t>ニチ</t>
    </rPh>
    <rPh sb="12" eb="14">
      <t>スイケイ</t>
    </rPh>
    <rPh sb="14" eb="16">
      <t>ジンコウ</t>
    </rPh>
    <rPh sb="17" eb="18">
      <t>セン</t>
    </rPh>
    <phoneticPr fontId="2"/>
  </si>
  <si>
    <r>
      <rPr>
        <sz val="9"/>
        <rFont val="ＭＳ Ｐゴシック"/>
        <family val="3"/>
        <charset val="128"/>
      </rPr>
      <t>人口は</t>
    </r>
    <r>
      <rPr>
        <sz val="9"/>
        <rFont val="Arial"/>
        <family val="2"/>
      </rPr>
      <t>2020</t>
    </r>
    <r>
      <rPr>
        <sz val="9"/>
        <rFont val="ＭＳ Ｐゴシック"/>
        <family val="3"/>
        <charset val="128"/>
      </rPr>
      <t>国勢調査、不詳保管結果</t>
    </r>
    <r>
      <rPr>
        <sz val="9"/>
        <rFont val="Arial"/>
        <family val="2"/>
      </rPr>
      <t>(2021.12.8)</t>
    </r>
    <rPh sb="0" eb="2">
      <t>ジンコウ</t>
    </rPh>
    <rPh sb="7" eb="9">
      <t>コクセイ</t>
    </rPh>
    <rPh sb="9" eb="11">
      <t>チョウサ</t>
    </rPh>
    <rPh sb="12" eb="14">
      <t>フショウ</t>
    </rPh>
    <rPh sb="14" eb="16">
      <t>ホカン</t>
    </rPh>
    <rPh sb="16" eb="18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</si>
</sst>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,"/>
    <numFmt numFmtId="177" formatCode="#,##0_);[Red]\(#,##0\)"/>
    <numFmt numFmtId="178" formatCode="#,##0.0_);[Red]\(#,##0.0\)"/>
    <numFmt numFmtId="179" formatCode="0.0_ "/>
    <numFmt numFmtId="180" formatCode="0.0"/>
    <numFmt numFmtId="181" formatCode="0.00000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"/>
      <family val="3"/>
      <charset val="128"/>
    </font>
    <font>
      <sz val="9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7" fillId="0" borderId="0" xfId="0" applyNumberFormat="1" applyFont="1">
      <alignment vertical="center"/>
    </xf>
    <xf numFmtId="38" fontId="4" fillId="0" borderId="0" xfId="1" applyFont="1">
      <alignment vertical="center"/>
    </xf>
    <xf numFmtId="179" fontId="7" fillId="0" borderId="7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/>
    <xf numFmtId="0" fontId="4" fillId="0" borderId="0" xfId="0" applyFont="1" applyAlignment="1"/>
    <xf numFmtId="176" fontId="7" fillId="0" borderId="0" xfId="0" applyNumberFormat="1" applyFont="1" applyAlignment="1"/>
    <xf numFmtId="180" fontId="7" fillId="0" borderId="8" xfId="0" applyNumberFormat="1" applyFont="1" applyBorder="1" applyAlignment="1"/>
    <xf numFmtId="179" fontId="7" fillId="0" borderId="0" xfId="0" applyNumberFormat="1" applyFont="1" applyAlignment="1"/>
    <xf numFmtId="179" fontId="7" fillId="0" borderId="8" xfId="0" applyNumberFormat="1" applyFont="1" applyBorder="1" applyAlignment="1"/>
    <xf numFmtId="0" fontId="11" fillId="0" borderId="1" xfId="0" applyFont="1" applyBorder="1" applyAlignment="1">
      <alignment horizontal="center" vertical="center" wrapText="1"/>
    </xf>
    <xf numFmtId="176" fontId="7" fillId="0" borderId="5" xfId="0" applyNumberFormat="1" applyFont="1" applyBorder="1" applyAlignment="1"/>
    <xf numFmtId="177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177" fontId="7" fillId="0" borderId="8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177" fontId="7" fillId="0" borderId="0" xfId="0" applyNumberFormat="1" applyFont="1" applyAlignment="1"/>
    <xf numFmtId="182" fontId="7" fillId="0" borderId="0" xfId="0" applyNumberFormat="1" applyFont="1">
      <alignment vertical="center"/>
    </xf>
    <xf numFmtId="182" fontId="7" fillId="0" borderId="0" xfId="0" applyNumberFormat="1" applyFont="1" applyAlignment="1"/>
    <xf numFmtId="182" fontId="4" fillId="0" borderId="0" xfId="0" applyNumberFormat="1" applyFont="1" applyAlignment="1"/>
    <xf numFmtId="177" fontId="7" fillId="0" borderId="4" xfId="1" applyNumberFormat="1" applyFont="1" applyFill="1" applyBorder="1" applyAlignment="1"/>
    <xf numFmtId="177" fontId="7" fillId="0" borderId="4" xfId="0" applyNumberFormat="1" applyFont="1" applyBorder="1" applyAlignment="1"/>
    <xf numFmtId="0" fontId="7" fillId="0" borderId="0" xfId="0" applyFont="1" applyAlignment="1"/>
    <xf numFmtId="180" fontId="7" fillId="0" borderId="0" xfId="0" applyNumberFormat="1" applyFont="1" applyAlignment="1"/>
    <xf numFmtId="179" fontId="7" fillId="0" borderId="7" xfId="0" applyNumberFormat="1" applyFont="1" applyBorder="1" applyAlignme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4" fillId="0" borderId="0" xfId="0" applyNumberFormat="1" applyFont="1">
      <alignment vertical="center"/>
    </xf>
    <xf numFmtId="0" fontId="8" fillId="0" borderId="8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tabSelected="1" zoomScaleNormal="100" zoomScaleSheetLayoutView="100" workbookViewId="0">
      <selection activeCell="A3" sqref="A3"/>
    </sheetView>
  </sheetViews>
  <sheetFormatPr defaultRowHeight="14.25" x14ac:dyDescent="0.2"/>
  <cols>
    <col min="1" max="1" width="15.375" style="16" customWidth="1"/>
    <col min="2" max="6" width="10" style="5" customWidth="1"/>
    <col min="7" max="7" width="1.125" style="5" customWidth="1"/>
    <col min="8" max="8" width="10.25" style="5" customWidth="1"/>
    <col min="9" max="16384" width="9" style="5"/>
  </cols>
  <sheetData>
    <row r="1" spans="1:12" x14ac:dyDescent="0.2">
      <c r="A1" s="33"/>
    </row>
    <row r="2" spans="1:12" ht="17.25" customHeight="1" x14ac:dyDescent="0.15">
      <c r="A2" s="36" t="s">
        <v>75</v>
      </c>
      <c r="B2" s="37"/>
      <c r="C2" s="37"/>
      <c r="D2" s="37"/>
      <c r="E2" s="37"/>
      <c r="F2" s="37"/>
    </row>
    <row r="4" spans="1:12" ht="78.75" customHeight="1" x14ac:dyDescent="0.2">
      <c r="A4" s="13"/>
      <c r="B4" s="21" t="s">
        <v>76</v>
      </c>
      <c r="C4" s="9" t="s">
        <v>0</v>
      </c>
      <c r="D4" s="12" t="s">
        <v>1</v>
      </c>
      <c r="E4" s="10" t="s">
        <v>2</v>
      </c>
      <c r="F4" s="11" t="s">
        <v>3</v>
      </c>
    </row>
    <row r="5" spans="1:12" x14ac:dyDescent="0.15">
      <c r="A5" s="14" t="s">
        <v>4</v>
      </c>
      <c r="B5" s="6">
        <v>126146099</v>
      </c>
      <c r="C5" s="23">
        <v>12739</v>
      </c>
      <c r="D5" s="24">
        <f>SUM(C5/B5)*100000</f>
        <v>10.098607964087735</v>
      </c>
      <c r="E5" s="25">
        <v>4615</v>
      </c>
      <c r="F5" s="8">
        <f>SUM(E5/B5)*100000</f>
        <v>3.6584563744614886</v>
      </c>
      <c r="G5" s="3" t="e">
        <f>SUM(F5/#REF!)*100000</f>
        <v>#REF!</v>
      </c>
      <c r="J5" s="38"/>
    </row>
    <row r="6" spans="1:12" x14ac:dyDescent="0.2">
      <c r="A6" s="14"/>
      <c r="B6" s="6"/>
      <c r="C6" s="4"/>
      <c r="D6" s="24"/>
      <c r="E6" s="26"/>
      <c r="F6" s="8"/>
      <c r="J6" s="38"/>
    </row>
    <row r="7" spans="1:12" x14ac:dyDescent="0.2">
      <c r="A7" s="14" t="s">
        <v>5</v>
      </c>
      <c r="B7" s="17">
        <v>3251219</v>
      </c>
      <c r="C7" s="27">
        <v>246</v>
      </c>
      <c r="D7" s="24">
        <f>SUM(C7/B7)*100000</f>
        <v>7.5663927899043406</v>
      </c>
      <c r="E7" s="27">
        <v>107</v>
      </c>
      <c r="F7" s="8">
        <f t="shared" ref="F7:F69" si="0">SUM(E7/B7)*100000</f>
        <v>3.2910732866657093</v>
      </c>
      <c r="J7" s="38"/>
      <c r="L7" s="38"/>
    </row>
    <row r="8" spans="1:12" x14ac:dyDescent="0.2">
      <c r="A8" s="14" t="s">
        <v>6</v>
      </c>
      <c r="B8" s="17">
        <v>1237984</v>
      </c>
      <c r="C8" s="27">
        <v>120</v>
      </c>
      <c r="D8" s="24">
        <f t="shared" ref="D8:D69" si="1">SUM(C8/B8)*100000</f>
        <v>9.6931785871222882</v>
      </c>
      <c r="E8" s="27">
        <v>63</v>
      </c>
      <c r="F8" s="8">
        <f t="shared" si="0"/>
        <v>5.0889187582392017</v>
      </c>
      <c r="J8" s="38"/>
      <c r="L8" s="38"/>
    </row>
    <row r="9" spans="1:12" x14ac:dyDescent="0.2">
      <c r="A9" s="14" t="s">
        <v>7</v>
      </c>
      <c r="B9" s="17">
        <v>1210534</v>
      </c>
      <c r="C9" s="27">
        <v>74</v>
      </c>
      <c r="D9" s="24">
        <f t="shared" si="1"/>
        <v>6.1130046739703303</v>
      </c>
      <c r="E9" s="27">
        <v>30</v>
      </c>
      <c r="F9" s="8">
        <f t="shared" si="0"/>
        <v>2.4782451380960797</v>
      </c>
      <c r="J9" s="38"/>
      <c r="L9" s="38"/>
    </row>
    <row r="10" spans="1:12" x14ac:dyDescent="0.2">
      <c r="A10" s="14" t="s">
        <v>8</v>
      </c>
      <c r="B10" s="17">
        <v>1205292</v>
      </c>
      <c r="C10" s="27">
        <v>69</v>
      </c>
      <c r="D10" s="24">
        <f t="shared" si="1"/>
        <v>5.7247538355850702</v>
      </c>
      <c r="E10" s="27">
        <v>32</v>
      </c>
      <c r="F10" s="8">
        <f t="shared" si="0"/>
        <v>2.6549583005611921</v>
      </c>
      <c r="J10" s="38"/>
      <c r="L10" s="38"/>
    </row>
    <row r="11" spans="1:12" x14ac:dyDescent="0.2">
      <c r="A11" s="14" t="s">
        <v>9</v>
      </c>
      <c r="B11" s="17">
        <v>959502</v>
      </c>
      <c r="C11" s="27">
        <v>63</v>
      </c>
      <c r="D11" s="24">
        <f t="shared" si="1"/>
        <v>6.5659060637705808</v>
      </c>
      <c r="E11" s="27">
        <v>26</v>
      </c>
      <c r="F11" s="8">
        <f t="shared" si="0"/>
        <v>2.7097390104450017</v>
      </c>
      <c r="J11" s="38"/>
      <c r="L11" s="38"/>
    </row>
    <row r="12" spans="1:12" ht="28.5" customHeight="1" x14ac:dyDescent="0.2">
      <c r="A12" s="14" t="s">
        <v>10</v>
      </c>
      <c r="B12" s="17">
        <v>1068027</v>
      </c>
      <c r="C12" s="27">
        <v>70</v>
      </c>
      <c r="D12" s="34">
        <f t="shared" si="1"/>
        <v>6.5541414215183691</v>
      </c>
      <c r="E12" s="27">
        <v>30</v>
      </c>
      <c r="F12" s="35">
        <f t="shared" si="0"/>
        <v>2.8089177520793012</v>
      </c>
      <c r="J12" s="38"/>
      <c r="L12" s="38"/>
    </row>
    <row r="13" spans="1:12" x14ac:dyDescent="0.2">
      <c r="A13" s="14" t="s">
        <v>11</v>
      </c>
      <c r="B13" s="17">
        <v>1833152</v>
      </c>
      <c r="C13" s="27">
        <v>122</v>
      </c>
      <c r="D13" s="24">
        <f t="shared" si="1"/>
        <v>6.6552037146946903</v>
      </c>
      <c r="E13" s="27">
        <v>40</v>
      </c>
      <c r="F13" s="8">
        <f t="shared" si="0"/>
        <v>2.1820340048179312</v>
      </c>
      <c r="J13" s="38"/>
      <c r="L13" s="38"/>
    </row>
    <row r="14" spans="1:12" x14ac:dyDescent="0.2">
      <c r="A14" s="14" t="s">
        <v>12</v>
      </c>
      <c r="B14" s="17">
        <v>2867009</v>
      </c>
      <c r="C14" s="27">
        <v>287</v>
      </c>
      <c r="D14" s="24">
        <f t="shared" si="1"/>
        <v>10.010432475098613</v>
      </c>
      <c r="E14" s="27">
        <v>87</v>
      </c>
      <c r="F14" s="8">
        <f t="shared" si="0"/>
        <v>3.034521342625712</v>
      </c>
      <c r="J14" s="38"/>
      <c r="L14" s="38"/>
    </row>
    <row r="15" spans="1:12" x14ac:dyDescent="0.2">
      <c r="A15" s="14" t="s">
        <v>13</v>
      </c>
      <c r="B15" s="17">
        <v>1933146</v>
      </c>
      <c r="C15" s="27">
        <v>179</v>
      </c>
      <c r="D15" s="24">
        <f t="shared" si="1"/>
        <v>9.2595179050107959</v>
      </c>
      <c r="E15" s="27">
        <v>55</v>
      </c>
      <c r="F15" s="8">
        <f t="shared" si="0"/>
        <v>2.8451032669027585</v>
      </c>
      <c r="J15" s="38"/>
      <c r="L15" s="38"/>
    </row>
    <row r="16" spans="1:12" x14ac:dyDescent="0.2">
      <c r="A16" s="14" t="s">
        <v>14</v>
      </c>
      <c r="B16" s="17">
        <v>1939110</v>
      </c>
      <c r="C16" s="27">
        <v>152</v>
      </c>
      <c r="D16" s="24">
        <f t="shared" si="1"/>
        <v>7.838647627004141</v>
      </c>
      <c r="E16" s="27">
        <v>45</v>
      </c>
      <c r="F16" s="8">
        <f t="shared" si="0"/>
        <v>2.3206522579946469</v>
      </c>
      <c r="J16" s="38"/>
      <c r="L16" s="38"/>
    </row>
    <row r="17" spans="1:12" ht="28.5" customHeight="1" x14ac:dyDescent="0.2">
      <c r="A17" s="14" t="s">
        <v>15</v>
      </c>
      <c r="B17" s="17">
        <v>6020740</v>
      </c>
      <c r="C17" s="27">
        <v>566</v>
      </c>
      <c r="D17" s="34">
        <f t="shared" si="1"/>
        <v>9.4008377707723625</v>
      </c>
      <c r="E17" s="27">
        <v>202</v>
      </c>
      <c r="F17" s="35">
        <f t="shared" si="0"/>
        <v>3.355069310416992</v>
      </c>
      <c r="J17" s="38"/>
      <c r="L17" s="38"/>
    </row>
    <row r="18" spans="1:12" x14ac:dyDescent="0.2">
      <c r="A18" s="14" t="s">
        <v>16</v>
      </c>
      <c r="B18" s="17">
        <v>5309529</v>
      </c>
      <c r="C18" s="27">
        <v>518</v>
      </c>
      <c r="D18" s="24">
        <f t="shared" si="1"/>
        <v>9.7560442743603062</v>
      </c>
      <c r="E18" s="27">
        <v>179</v>
      </c>
      <c r="F18" s="8">
        <f t="shared" si="0"/>
        <v>3.3712971527229629</v>
      </c>
      <c r="J18" s="38"/>
      <c r="L18" s="38"/>
    </row>
    <row r="19" spans="1:12" x14ac:dyDescent="0.2">
      <c r="A19" s="14" t="s">
        <v>17</v>
      </c>
      <c r="B19" s="17">
        <v>14047594</v>
      </c>
      <c r="C19" s="27">
        <v>1589</v>
      </c>
      <c r="D19" s="24">
        <f t="shared" si="1"/>
        <v>11.31154559278977</v>
      </c>
      <c r="E19" s="27">
        <v>597</v>
      </c>
      <c r="F19" s="8">
        <f t="shared" si="0"/>
        <v>4.2498380861519767</v>
      </c>
      <c r="J19" s="38"/>
      <c r="L19" s="38"/>
    </row>
    <row r="20" spans="1:12" x14ac:dyDescent="0.2">
      <c r="A20" s="14" t="s">
        <v>18</v>
      </c>
      <c r="B20" s="17">
        <v>3196091</v>
      </c>
      <c r="C20" s="27">
        <v>245</v>
      </c>
      <c r="D20" s="24">
        <f t="shared" si="1"/>
        <v>7.6656140266344108</v>
      </c>
      <c r="E20" s="27">
        <v>96</v>
      </c>
      <c r="F20" s="8">
        <f t="shared" si="0"/>
        <v>3.003669169620014</v>
      </c>
      <c r="J20" s="38"/>
      <c r="L20" s="38"/>
    </row>
    <row r="21" spans="1:12" x14ac:dyDescent="0.2">
      <c r="A21" s="14" t="s">
        <v>19</v>
      </c>
      <c r="B21" s="17">
        <v>1411997</v>
      </c>
      <c r="C21" s="27">
        <v>95</v>
      </c>
      <c r="D21" s="24">
        <f t="shared" si="1"/>
        <v>6.7280596205232728</v>
      </c>
      <c r="E21" s="27">
        <v>20</v>
      </c>
      <c r="F21" s="8">
        <f t="shared" si="0"/>
        <v>1.4164336043206891</v>
      </c>
      <c r="J21" s="38"/>
      <c r="L21" s="38"/>
    </row>
    <row r="22" spans="1:12" ht="28.5" customHeight="1" x14ac:dyDescent="0.2">
      <c r="A22" s="14" t="s">
        <v>20</v>
      </c>
      <c r="B22" s="17">
        <v>1034814</v>
      </c>
      <c r="C22" s="27">
        <v>71</v>
      </c>
      <c r="D22" s="34">
        <f t="shared" si="1"/>
        <v>6.8611363974588668</v>
      </c>
      <c r="E22" s="27">
        <v>26</v>
      </c>
      <c r="F22" s="8">
        <f t="shared" si="0"/>
        <v>2.5125288216046555</v>
      </c>
      <c r="J22" s="38"/>
      <c r="L22" s="38"/>
    </row>
    <row r="23" spans="1:12" x14ac:dyDescent="0.2">
      <c r="A23" s="14" t="s">
        <v>21</v>
      </c>
      <c r="B23" s="17">
        <v>1132526</v>
      </c>
      <c r="C23" s="27">
        <v>99</v>
      </c>
      <c r="D23" s="24">
        <f t="shared" si="1"/>
        <v>8.7415211659599876</v>
      </c>
      <c r="E23" s="27">
        <v>30</v>
      </c>
      <c r="F23" s="8">
        <f t="shared" si="0"/>
        <v>2.6489458078666628</v>
      </c>
      <c r="J23" s="38"/>
      <c r="L23" s="38"/>
    </row>
    <row r="24" spans="1:12" x14ac:dyDescent="0.2">
      <c r="A24" s="14" t="s">
        <v>22</v>
      </c>
      <c r="B24" s="17">
        <v>766863</v>
      </c>
      <c r="C24" s="27">
        <v>63</v>
      </c>
      <c r="D24" s="24">
        <f t="shared" si="1"/>
        <v>8.2152874763810484</v>
      </c>
      <c r="E24" s="27">
        <v>19</v>
      </c>
      <c r="F24" s="8">
        <f t="shared" si="0"/>
        <v>2.4776263817657131</v>
      </c>
      <c r="J24" s="38"/>
      <c r="L24" s="38"/>
    </row>
    <row r="25" spans="1:12" x14ac:dyDescent="0.2">
      <c r="A25" s="14" t="s">
        <v>23</v>
      </c>
      <c r="B25" s="17">
        <v>809974</v>
      </c>
      <c r="C25" s="27">
        <v>48</v>
      </c>
      <c r="D25" s="24">
        <f t="shared" si="1"/>
        <v>5.9261161469380497</v>
      </c>
      <c r="E25" s="27">
        <v>12</v>
      </c>
      <c r="F25" s="8">
        <f t="shared" si="0"/>
        <v>1.4815290367345124</v>
      </c>
      <c r="J25" s="38"/>
      <c r="L25" s="38"/>
    </row>
    <row r="26" spans="1:12" x14ac:dyDescent="0.2">
      <c r="A26" s="14" t="s">
        <v>24</v>
      </c>
      <c r="B26" s="17">
        <v>2048011</v>
      </c>
      <c r="C26" s="27">
        <v>138</v>
      </c>
      <c r="D26" s="24">
        <f t="shared" si="1"/>
        <v>6.7382450582540816</v>
      </c>
      <c r="E26" s="27">
        <v>52</v>
      </c>
      <c r="F26" s="8">
        <f t="shared" si="0"/>
        <v>2.5390488625305236</v>
      </c>
      <c r="J26" s="38"/>
      <c r="L26" s="38"/>
    </row>
    <row r="27" spans="1:12" ht="28.5" customHeight="1" x14ac:dyDescent="0.2">
      <c r="A27" s="14" t="s">
        <v>25</v>
      </c>
      <c r="B27" s="17">
        <v>1978742</v>
      </c>
      <c r="C27" s="27">
        <v>265</v>
      </c>
      <c r="D27" s="34">
        <f t="shared" si="1"/>
        <v>13.392347259016081</v>
      </c>
      <c r="E27" s="27">
        <v>82</v>
      </c>
      <c r="F27" s="35">
        <f t="shared" si="0"/>
        <v>4.1440470763747879</v>
      </c>
      <c r="J27" s="38"/>
      <c r="L27" s="38"/>
    </row>
    <row r="28" spans="1:12" x14ac:dyDescent="0.2">
      <c r="A28" s="14" t="s">
        <v>26</v>
      </c>
      <c r="B28" s="17">
        <v>2149095</v>
      </c>
      <c r="C28" s="27">
        <v>178</v>
      </c>
      <c r="D28" s="24">
        <f t="shared" si="1"/>
        <v>8.282556145726458</v>
      </c>
      <c r="E28" s="27">
        <v>51</v>
      </c>
      <c r="F28" s="8">
        <f t="shared" si="0"/>
        <v>2.3730919293935351</v>
      </c>
      <c r="J28" s="38"/>
      <c r="L28" s="38"/>
    </row>
    <row r="29" spans="1:12" x14ac:dyDescent="0.2">
      <c r="A29" s="14" t="s">
        <v>27</v>
      </c>
      <c r="B29" s="17">
        <v>5210239</v>
      </c>
      <c r="C29" s="27">
        <v>546</v>
      </c>
      <c r="D29" s="24">
        <f t="shared" si="1"/>
        <v>10.479365725833306</v>
      </c>
      <c r="E29" s="27">
        <v>168</v>
      </c>
      <c r="F29" s="8">
        <f t="shared" si="0"/>
        <v>3.2244202233333246</v>
      </c>
      <c r="J29" s="38"/>
      <c r="L29" s="38"/>
    </row>
    <row r="30" spans="1:12" x14ac:dyDescent="0.2">
      <c r="A30" s="14" t="s">
        <v>28</v>
      </c>
      <c r="B30" s="17">
        <v>1770254</v>
      </c>
      <c r="C30" s="27">
        <v>175</v>
      </c>
      <c r="D30" s="24">
        <f t="shared" si="1"/>
        <v>9.8855870400518793</v>
      </c>
      <c r="E30" s="27">
        <v>54</v>
      </c>
      <c r="F30" s="8">
        <f t="shared" si="0"/>
        <v>3.0504097152160083</v>
      </c>
      <c r="J30" s="38"/>
      <c r="L30" s="38"/>
    </row>
    <row r="31" spans="1:12" x14ac:dyDescent="0.2">
      <c r="A31" s="14" t="s">
        <v>29</v>
      </c>
      <c r="B31" s="17">
        <v>1413610</v>
      </c>
      <c r="C31" s="27">
        <v>122</v>
      </c>
      <c r="D31" s="24">
        <f t="shared" si="1"/>
        <v>8.6303860329228002</v>
      </c>
      <c r="E31" s="27">
        <v>44</v>
      </c>
      <c r="F31" s="8">
        <f t="shared" si="0"/>
        <v>3.1125982413819937</v>
      </c>
      <c r="J31" s="38"/>
      <c r="L31" s="38"/>
    </row>
    <row r="32" spans="1:12" ht="28.5" customHeight="1" x14ac:dyDescent="0.2">
      <c r="A32" s="14" t="s">
        <v>30</v>
      </c>
      <c r="B32" s="17">
        <v>1114364</v>
      </c>
      <c r="C32" s="27">
        <v>119</v>
      </c>
      <c r="D32" s="34">
        <f t="shared" si="1"/>
        <v>10.678736929764421</v>
      </c>
      <c r="E32" s="27">
        <v>44</v>
      </c>
      <c r="F32" s="35">
        <f t="shared" si="0"/>
        <v>3.9484405454591136</v>
      </c>
      <c r="J32" s="38"/>
      <c r="L32" s="38"/>
    </row>
    <row r="33" spans="1:12" x14ac:dyDescent="0.2">
      <c r="A33" s="14" t="s">
        <v>31</v>
      </c>
      <c r="B33" s="17">
        <v>5259112</v>
      </c>
      <c r="C33" s="27">
        <v>688</v>
      </c>
      <c r="D33" s="24">
        <f t="shared" si="1"/>
        <v>13.082056438425347</v>
      </c>
      <c r="E33" s="27">
        <v>258</v>
      </c>
      <c r="F33" s="8">
        <f t="shared" si="0"/>
        <v>4.9057711644095043</v>
      </c>
      <c r="J33" s="38"/>
      <c r="L33" s="38"/>
    </row>
    <row r="34" spans="1:12" x14ac:dyDescent="0.2">
      <c r="A34" s="14" t="s">
        <v>32</v>
      </c>
      <c r="B34" s="17">
        <v>3939850</v>
      </c>
      <c r="C34" s="27">
        <v>428</v>
      </c>
      <c r="D34" s="24">
        <f t="shared" si="1"/>
        <v>10.863357742046018</v>
      </c>
      <c r="E34" s="27">
        <v>165</v>
      </c>
      <c r="F34" s="8">
        <f t="shared" si="0"/>
        <v>4.1879766996205436</v>
      </c>
      <c r="J34" s="38"/>
      <c r="L34" s="38"/>
    </row>
    <row r="35" spans="1:12" x14ac:dyDescent="0.2">
      <c r="A35" s="14" t="s">
        <v>33</v>
      </c>
      <c r="B35" s="17">
        <v>1324473</v>
      </c>
      <c r="C35" s="27">
        <v>133</v>
      </c>
      <c r="D35" s="24">
        <f t="shared" si="1"/>
        <v>10.041729804986588</v>
      </c>
      <c r="E35" s="27">
        <v>51</v>
      </c>
      <c r="F35" s="8">
        <f t="shared" si="0"/>
        <v>3.8505881207091424</v>
      </c>
      <c r="J35" s="38"/>
      <c r="L35" s="38"/>
    </row>
    <row r="36" spans="1:12" x14ac:dyDescent="0.2">
      <c r="A36" s="14" t="s">
        <v>73</v>
      </c>
      <c r="B36" s="17">
        <v>922584</v>
      </c>
      <c r="C36" s="27">
        <v>110</v>
      </c>
      <c r="D36" s="24">
        <f t="shared" si="1"/>
        <v>11.923033566591227</v>
      </c>
      <c r="E36" s="27">
        <v>55</v>
      </c>
      <c r="F36" s="8">
        <f t="shared" si="0"/>
        <v>5.9615167832956137</v>
      </c>
      <c r="J36" s="38"/>
      <c r="L36" s="38"/>
    </row>
    <row r="37" spans="1:12" ht="28.5" customHeight="1" x14ac:dyDescent="0.2">
      <c r="A37" s="14" t="s">
        <v>34</v>
      </c>
      <c r="B37" s="17">
        <v>553407</v>
      </c>
      <c r="C37" s="27">
        <v>34</v>
      </c>
      <c r="D37" s="34">
        <f t="shared" si="1"/>
        <v>6.1437603788893167</v>
      </c>
      <c r="E37" s="27">
        <v>11</v>
      </c>
      <c r="F37" s="35">
        <f t="shared" si="0"/>
        <v>1.9876871814053672</v>
      </c>
      <c r="J37" s="38"/>
      <c r="L37" s="38"/>
    </row>
    <row r="38" spans="1:12" x14ac:dyDescent="0.2">
      <c r="A38" s="14" t="s">
        <v>35</v>
      </c>
      <c r="B38" s="17">
        <v>671126</v>
      </c>
      <c r="C38" s="27">
        <v>66</v>
      </c>
      <c r="D38" s="24">
        <f t="shared" si="1"/>
        <v>9.8342189097129307</v>
      </c>
      <c r="E38" s="27">
        <v>26</v>
      </c>
      <c r="F38" s="8">
        <f t="shared" si="0"/>
        <v>3.8740862371596392</v>
      </c>
      <c r="J38" s="38"/>
      <c r="L38" s="38"/>
    </row>
    <row r="39" spans="1:12" x14ac:dyDescent="0.2">
      <c r="A39" s="14" t="s">
        <v>36</v>
      </c>
      <c r="B39" s="17">
        <v>1163741</v>
      </c>
      <c r="C39" s="27">
        <v>94</v>
      </c>
      <c r="D39" s="24">
        <f t="shared" si="1"/>
        <v>8.0773986651669052</v>
      </c>
      <c r="E39" s="27">
        <v>34</v>
      </c>
      <c r="F39" s="8">
        <f t="shared" si="0"/>
        <v>2.9216122831454765</v>
      </c>
      <c r="J39" s="38"/>
      <c r="L39" s="38"/>
    </row>
    <row r="40" spans="1:12" x14ac:dyDescent="0.2">
      <c r="A40" s="14" t="s">
        <v>37</v>
      </c>
      <c r="B40" s="17">
        <v>1598948</v>
      </c>
      <c r="C40" s="27">
        <v>160</v>
      </c>
      <c r="D40" s="24">
        <f t="shared" si="1"/>
        <v>10.006579325906783</v>
      </c>
      <c r="E40" s="27">
        <v>65</v>
      </c>
      <c r="F40" s="8">
        <f t="shared" si="0"/>
        <v>4.0651728511496303</v>
      </c>
      <c r="J40" s="38"/>
      <c r="L40" s="38"/>
    </row>
    <row r="41" spans="1:12" x14ac:dyDescent="0.2">
      <c r="A41" s="14" t="s">
        <v>38</v>
      </c>
      <c r="B41" s="17">
        <v>1342059</v>
      </c>
      <c r="C41" s="27">
        <v>141</v>
      </c>
      <c r="D41" s="24">
        <f t="shared" si="1"/>
        <v>10.506244509369559</v>
      </c>
      <c r="E41" s="27">
        <v>40</v>
      </c>
      <c r="F41" s="8">
        <f t="shared" si="0"/>
        <v>2.9804948962750522</v>
      </c>
      <c r="J41" s="38"/>
      <c r="L41" s="38"/>
    </row>
    <row r="42" spans="1:12" ht="28.5" customHeight="1" x14ac:dyDescent="0.2">
      <c r="A42" s="14" t="s">
        <v>39</v>
      </c>
      <c r="B42" s="17">
        <v>719559</v>
      </c>
      <c r="C42" s="27">
        <v>97</v>
      </c>
      <c r="D42" s="34">
        <f t="shared" si="1"/>
        <v>13.48047901561929</v>
      </c>
      <c r="E42" s="27">
        <v>35</v>
      </c>
      <c r="F42" s="35">
        <f t="shared" si="0"/>
        <v>4.8640903664605686</v>
      </c>
      <c r="J42" s="38"/>
      <c r="L42" s="38"/>
    </row>
    <row r="43" spans="1:12" x14ac:dyDescent="0.2">
      <c r="A43" s="14" t="s">
        <v>40</v>
      </c>
      <c r="B43" s="17">
        <v>950244</v>
      </c>
      <c r="C43" s="27">
        <v>95</v>
      </c>
      <c r="D43" s="24">
        <f t="shared" si="1"/>
        <v>9.9974322384566481</v>
      </c>
      <c r="E43" s="27">
        <v>22</v>
      </c>
      <c r="F43" s="8">
        <f t="shared" si="0"/>
        <v>2.3151948341689081</v>
      </c>
      <c r="J43" s="38"/>
      <c r="L43" s="38"/>
    </row>
    <row r="44" spans="1:12" x14ac:dyDescent="0.2">
      <c r="A44" s="14" t="s">
        <v>41</v>
      </c>
      <c r="B44" s="17">
        <v>1334841</v>
      </c>
      <c r="C44" s="27">
        <v>122</v>
      </c>
      <c r="D44" s="24">
        <f t="shared" si="1"/>
        <v>9.1396653234355263</v>
      </c>
      <c r="E44" s="27">
        <v>54</v>
      </c>
      <c r="F44" s="8">
        <f t="shared" si="0"/>
        <v>4.0454256349632649</v>
      </c>
      <c r="J44" s="38"/>
      <c r="L44" s="38"/>
    </row>
    <row r="45" spans="1:12" x14ac:dyDescent="0.2">
      <c r="A45" s="14" t="s">
        <v>42</v>
      </c>
      <c r="B45" s="17">
        <v>691527</v>
      </c>
      <c r="C45" s="27">
        <v>49</v>
      </c>
      <c r="D45" s="24">
        <f t="shared" si="1"/>
        <v>7.0857681623421787</v>
      </c>
      <c r="E45" s="27">
        <v>25</v>
      </c>
      <c r="F45" s="8">
        <f t="shared" si="0"/>
        <v>3.6151878379296827</v>
      </c>
      <c r="J45" s="38"/>
      <c r="L45" s="38"/>
    </row>
    <row r="46" spans="1:12" x14ac:dyDescent="0.2">
      <c r="A46" s="14" t="s">
        <v>43</v>
      </c>
      <c r="B46" s="17">
        <v>2583793</v>
      </c>
      <c r="C46" s="27">
        <v>240</v>
      </c>
      <c r="D46" s="24">
        <f t="shared" si="1"/>
        <v>9.2886697966903693</v>
      </c>
      <c r="E46" s="27">
        <v>82</v>
      </c>
      <c r="F46" s="8">
        <f t="shared" si="0"/>
        <v>3.1736288472025431</v>
      </c>
      <c r="J46" s="38"/>
      <c r="L46" s="38"/>
    </row>
    <row r="47" spans="1:12" ht="28.5" customHeight="1" x14ac:dyDescent="0.2">
      <c r="A47" s="14" t="s">
        <v>44</v>
      </c>
      <c r="B47" s="17">
        <v>811442</v>
      </c>
      <c r="C47" s="27">
        <v>87</v>
      </c>
      <c r="D47" s="34">
        <f t="shared" si="1"/>
        <v>10.721653550099699</v>
      </c>
      <c r="E47" s="27">
        <v>36</v>
      </c>
      <c r="F47" s="35">
        <f t="shared" si="0"/>
        <v>4.4365462965929785</v>
      </c>
      <c r="J47" s="38"/>
      <c r="L47" s="38"/>
    </row>
    <row r="48" spans="1:12" x14ac:dyDescent="0.2">
      <c r="A48" s="14" t="s">
        <v>45</v>
      </c>
      <c r="B48" s="17">
        <v>1312317</v>
      </c>
      <c r="C48" s="27">
        <v>163</v>
      </c>
      <c r="D48" s="24">
        <f t="shared" si="1"/>
        <v>12.420779430579655</v>
      </c>
      <c r="E48" s="27">
        <v>47</v>
      </c>
      <c r="F48" s="8">
        <f t="shared" si="0"/>
        <v>3.5814517376518022</v>
      </c>
      <c r="J48" s="38"/>
      <c r="L48" s="38"/>
    </row>
    <row r="49" spans="1:12" x14ac:dyDescent="0.2">
      <c r="A49" s="14" t="s">
        <v>46</v>
      </c>
      <c r="B49" s="17">
        <v>999436</v>
      </c>
      <c r="C49" s="27">
        <v>106</v>
      </c>
      <c r="D49" s="24">
        <f t="shared" si="1"/>
        <v>10.605981773720378</v>
      </c>
      <c r="E49" s="27">
        <v>35</v>
      </c>
      <c r="F49" s="8">
        <f t="shared" si="0"/>
        <v>3.5019751139642761</v>
      </c>
      <c r="J49" s="38"/>
      <c r="L49" s="38"/>
    </row>
    <row r="50" spans="1:12" x14ac:dyDescent="0.2">
      <c r="A50" s="14" t="s">
        <v>47</v>
      </c>
      <c r="B50" s="17">
        <v>1123852</v>
      </c>
      <c r="C50" s="27">
        <v>107</v>
      </c>
      <c r="D50" s="24">
        <f t="shared" si="1"/>
        <v>9.5208265857070149</v>
      </c>
      <c r="E50" s="27">
        <v>50</v>
      </c>
      <c r="F50" s="8">
        <f t="shared" si="0"/>
        <v>4.4489843858443994</v>
      </c>
      <c r="J50" s="38"/>
      <c r="L50" s="38"/>
    </row>
    <row r="51" spans="1:12" x14ac:dyDescent="0.2">
      <c r="A51" s="14" t="s">
        <v>48</v>
      </c>
      <c r="B51" s="17">
        <v>1069576</v>
      </c>
      <c r="C51" s="27">
        <v>96</v>
      </c>
      <c r="D51" s="24">
        <f t="shared" si="1"/>
        <v>8.9755192711878351</v>
      </c>
      <c r="E51" s="27">
        <v>41</v>
      </c>
      <c r="F51" s="8">
        <f t="shared" si="0"/>
        <v>3.8332946887364714</v>
      </c>
      <c r="J51" s="38"/>
      <c r="L51" s="38"/>
    </row>
    <row r="52" spans="1:12" ht="28.5" customHeight="1" x14ac:dyDescent="0.2">
      <c r="A52" s="14" t="s">
        <v>74</v>
      </c>
      <c r="B52" s="17">
        <v>1588256</v>
      </c>
      <c r="C52" s="27">
        <v>166</v>
      </c>
      <c r="D52" s="34">
        <f t="shared" si="1"/>
        <v>10.451715592448572</v>
      </c>
      <c r="E52" s="27">
        <v>53</v>
      </c>
      <c r="F52" s="35">
        <f t="shared" si="0"/>
        <v>3.3369935325287612</v>
      </c>
      <c r="J52" s="38"/>
      <c r="L52" s="38"/>
    </row>
    <row r="53" spans="1:12" x14ac:dyDescent="0.2">
      <c r="A53" s="14" t="s">
        <v>49</v>
      </c>
      <c r="B53" s="17">
        <v>1467480</v>
      </c>
      <c r="C53" s="27">
        <v>186</v>
      </c>
      <c r="D53" s="24">
        <f t="shared" si="1"/>
        <v>12.674789434949711</v>
      </c>
      <c r="E53" s="27">
        <v>62</v>
      </c>
      <c r="F53" s="8">
        <f t="shared" si="0"/>
        <v>4.2249298116499032</v>
      </c>
      <c r="J53" s="38"/>
      <c r="L53" s="38"/>
    </row>
    <row r="54" spans="1:12" x14ac:dyDescent="0.2">
      <c r="A54" s="15"/>
      <c r="B54" s="6"/>
      <c r="C54" s="27"/>
      <c r="D54" s="24"/>
      <c r="F54" s="8"/>
      <c r="J54" s="38"/>
    </row>
    <row r="55" spans="1:12" x14ac:dyDescent="0.2">
      <c r="A55" s="15" t="s">
        <v>50</v>
      </c>
      <c r="B55" s="6"/>
      <c r="C55" s="27"/>
      <c r="D55" s="24"/>
      <c r="F55" s="8"/>
      <c r="J55" s="38"/>
    </row>
    <row r="56" spans="1:12" x14ac:dyDescent="0.2">
      <c r="A56" s="14" t="s">
        <v>57</v>
      </c>
      <c r="B56" s="17">
        <v>1973395</v>
      </c>
      <c r="C56" s="27">
        <v>134</v>
      </c>
      <c r="D56" s="24">
        <f t="shared" si="1"/>
        <v>6.7903283427798282</v>
      </c>
      <c r="E56" s="28">
        <v>46</v>
      </c>
      <c r="F56" s="8">
        <f t="shared" si="0"/>
        <v>2.3310082370736724</v>
      </c>
      <c r="J56" s="38"/>
      <c r="L56" s="38"/>
    </row>
    <row r="57" spans="1:12" x14ac:dyDescent="0.2">
      <c r="A57" s="14" t="s">
        <v>58</v>
      </c>
      <c r="B57" s="17">
        <v>1096704</v>
      </c>
      <c r="C57" s="27">
        <v>66</v>
      </c>
      <c r="D57" s="24">
        <f t="shared" si="1"/>
        <v>6.0180322128851547</v>
      </c>
      <c r="E57" s="28">
        <v>25</v>
      </c>
      <c r="F57" s="8">
        <f t="shared" si="0"/>
        <v>2.2795576563958919</v>
      </c>
      <c r="J57" s="38"/>
      <c r="L57" s="38"/>
    </row>
    <row r="58" spans="1:12" x14ac:dyDescent="0.2">
      <c r="A58" s="14" t="s">
        <v>51</v>
      </c>
      <c r="B58" s="17">
        <v>1324025</v>
      </c>
      <c r="C58" s="23">
        <v>109</v>
      </c>
      <c r="D58" s="24">
        <f t="shared" si="1"/>
        <v>8.2324729517947173</v>
      </c>
      <c r="E58" s="28">
        <v>37</v>
      </c>
      <c r="F58" s="8">
        <f t="shared" si="0"/>
        <v>2.7945091671229774</v>
      </c>
      <c r="J58" s="38"/>
      <c r="L58" s="38"/>
    </row>
    <row r="59" spans="1:12" x14ac:dyDescent="0.2">
      <c r="A59" s="14" t="s">
        <v>59</v>
      </c>
      <c r="B59" s="17">
        <v>974951</v>
      </c>
      <c r="C59" s="23">
        <v>93</v>
      </c>
      <c r="D59" s="24">
        <f t="shared" si="1"/>
        <v>9.5389409313903979</v>
      </c>
      <c r="E59" s="28">
        <v>43</v>
      </c>
      <c r="F59" s="8">
        <f t="shared" si="0"/>
        <v>4.4104780650514739</v>
      </c>
      <c r="J59" s="38"/>
      <c r="L59" s="38"/>
    </row>
    <row r="60" spans="1:12" x14ac:dyDescent="0.2">
      <c r="A60" s="14" t="s">
        <v>60</v>
      </c>
      <c r="B60" s="17">
        <v>3777491</v>
      </c>
      <c r="C60" s="29">
        <v>357</v>
      </c>
      <c r="D60" s="24">
        <f t="shared" si="1"/>
        <v>9.4507174206371367</v>
      </c>
      <c r="E60" s="29">
        <v>126</v>
      </c>
      <c r="F60" s="8">
        <f t="shared" si="0"/>
        <v>3.3355473249307543</v>
      </c>
      <c r="J60" s="38"/>
      <c r="L60" s="38"/>
    </row>
    <row r="61" spans="1:12" x14ac:dyDescent="0.2">
      <c r="A61" s="14" t="s">
        <v>61</v>
      </c>
      <c r="B61" s="17">
        <v>1538262</v>
      </c>
      <c r="C61" s="29">
        <v>153</v>
      </c>
      <c r="D61" s="24">
        <f t="shared" si="1"/>
        <v>9.9462900338173856</v>
      </c>
      <c r="E61" s="29">
        <v>58</v>
      </c>
      <c r="F61" s="8">
        <f t="shared" si="0"/>
        <v>3.7704890324275055</v>
      </c>
      <c r="J61" s="38"/>
      <c r="L61" s="38"/>
    </row>
    <row r="62" spans="1:12" x14ac:dyDescent="0.2">
      <c r="A62" s="14" t="s">
        <v>52</v>
      </c>
      <c r="B62" s="17">
        <v>725493</v>
      </c>
      <c r="C62" s="29">
        <v>53</v>
      </c>
      <c r="D62" s="24">
        <f t="shared" si="1"/>
        <v>7.3053771711098525</v>
      </c>
      <c r="E62" s="29">
        <v>23</v>
      </c>
      <c r="F62" s="8">
        <f t="shared" si="0"/>
        <v>3.1702580176514452</v>
      </c>
      <c r="J62" s="38"/>
      <c r="L62" s="38"/>
    </row>
    <row r="63" spans="1:12" x14ac:dyDescent="0.2">
      <c r="A63" s="14" t="s">
        <v>62</v>
      </c>
      <c r="B63" s="17">
        <v>789275</v>
      </c>
      <c r="C63" s="29">
        <v>52</v>
      </c>
      <c r="D63" s="24">
        <f t="shared" si="1"/>
        <v>6.5883247283899786</v>
      </c>
      <c r="E63" s="29">
        <v>17</v>
      </c>
      <c r="F63" s="8">
        <f t="shared" si="0"/>
        <v>2.1538753919736466</v>
      </c>
      <c r="J63" s="38"/>
      <c r="L63" s="38"/>
    </row>
    <row r="64" spans="1:12" x14ac:dyDescent="0.2">
      <c r="A64" s="14" t="s">
        <v>63</v>
      </c>
      <c r="B64" s="17">
        <v>693389</v>
      </c>
      <c r="C64" s="29">
        <v>74</v>
      </c>
      <c r="D64" s="24">
        <f t="shared" si="1"/>
        <v>10.672220066946549</v>
      </c>
      <c r="E64" s="29">
        <v>31</v>
      </c>
      <c r="F64" s="8">
        <f t="shared" si="0"/>
        <v>4.4707948929100398</v>
      </c>
      <c r="J64" s="38"/>
      <c r="L64" s="38"/>
    </row>
    <row r="65" spans="1:12" x14ac:dyDescent="0.2">
      <c r="A65" s="14" t="s">
        <v>64</v>
      </c>
      <c r="B65" s="17">
        <v>790718</v>
      </c>
      <c r="C65" s="29">
        <v>96</v>
      </c>
      <c r="D65" s="24">
        <f t="shared" si="1"/>
        <v>12.140864378956847</v>
      </c>
      <c r="E65" s="29">
        <v>32</v>
      </c>
      <c r="F65" s="8">
        <f t="shared" si="0"/>
        <v>4.0469547929856162</v>
      </c>
      <c r="J65" s="38"/>
      <c r="L65" s="38"/>
    </row>
    <row r="66" spans="1:12" x14ac:dyDescent="0.2">
      <c r="A66" s="14" t="s">
        <v>53</v>
      </c>
      <c r="B66" s="17">
        <v>2332176</v>
      </c>
      <c r="C66" s="29">
        <v>378</v>
      </c>
      <c r="D66" s="24">
        <f t="shared" si="1"/>
        <v>16.20803918743697</v>
      </c>
      <c r="E66" s="29">
        <v>140</v>
      </c>
      <c r="F66" s="8">
        <f t="shared" si="0"/>
        <v>6.0029774768285069</v>
      </c>
      <c r="J66" s="38"/>
      <c r="L66" s="38"/>
    </row>
    <row r="67" spans="1:12" x14ac:dyDescent="0.2">
      <c r="A67" s="14" t="s">
        <v>65</v>
      </c>
      <c r="B67" s="17">
        <v>1463723</v>
      </c>
      <c r="C67" s="29">
        <v>173</v>
      </c>
      <c r="D67" s="24">
        <f t="shared" si="1"/>
        <v>11.819176169261533</v>
      </c>
      <c r="E67" s="29">
        <v>68</v>
      </c>
      <c r="F67" s="8">
        <f t="shared" si="0"/>
        <v>4.6456877428311234</v>
      </c>
      <c r="J67" s="38"/>
      <c r="L67" s="38"/>
    </row>
    <row r="68" spans="1:12" x14ac:dyDescent="0.2">
      <c r="A68" s="14" t="s">
        <v>66</v>
      </c>
      <c r="B68" s="17">
        <v>2752412</v>
      </c>
      <c r="C68" s="29">
        <v>578</v>
      </c>
      <c r="D68" s="24">
        <f t="shared" si="1"/>
        <v>20.999763116858958</v>
      </c>
      <c r="E68" s="29">
        <v>234</v>
      </c>
      <c r="F68" s="8">
        <f t="shared" si="0"/>
        <v>8.5016342030190248</v>
      </c>
      <c r="J68" s="38"/>
      <c r="L68" s="38"/>
    </row>
    <row r="69" spans="1:12" x14ac:dyDescent="0.2">
      <c r="A69" s="14" t="s">
        <v>67</v>
      </c>
      <c r="B69" s="17">
        <v>826161</v>
      </c>
      <c r="C69" s="29">
        <v>134</v>
      </c>
      <c r="D69" s="24">
        <f t="shared" si="1"/>
        <v>16.219598843324725</v>
      </c>
      <c r="E69" s="29">
        <v>58</v>
      </c>
      <c r="F69" s="8">
        <f t="shared" si="0"/>
        <v>7.0204233799465241</v>
      </c>
      <c r="J69" s="38"/>
      <c r="L69" s="38"/>
    </row>
    <row r="70" spans="1:12" x14ac:dyDescent="0.2">
      <c r="A70" s="14" t="s">
        <v>68</v>
      </c>
      <c r="B70" s="17">
        <v>1525152</v>
      </c>
      <c r="C70" s="29">
        <v>213</v>
      </c>
      <c r="D70" s="24">
        <f t="shared" ref="D70:D77" si="2">SUM(C70/B70)*100000</f>
        <v>13.965821111600681</v>
      </c>
      <c r="E70" s="29">
        <v>81</v>
      </c>
      <c r="F70" s="8">
        <f t="shared" ref="F70:F77" si="3">SUM(E70/B70)*100000</f>
        <v>5.3109460565242017</v>
      </c>
      <c r="J70" s="38"/>
      <c r="L70" s="38"/>
    </row>
    <row r="71" spans="1:12" x14ac:dyDescent="0.2">
      <c r="A71" s="14" t="s">
        <v>69</v>
      </c>
      <c r="B71" s="17">
        <v>724691</v>
      </c>
      <c r="C71" s="29">
        <v>59</v>
      </c>
      <c r="D71" s="24">
        <f t="shared" si="2"/>
        <v>8.1414009557176783</v>
      </c>
      <c r="E71" s="29">
        <v>16</v>
      </c>
      <c r="F71" s="8">
        <f t="shared" si="3"/>
        <v>2.2078375473132685</v>
      </c>
      <c r="J71" s="38"/>
      <c r="L71" s="38"/>
    </row>
    <row r="72" spans="1:12" x14ac:dyDescent="0.2">
      <c r="A72" s="14" t="s">
        <v>70</v>
      </c>
      <c r="B72" s="17">
        <v>1200754</v>
      </c>
      <c r="C72" s="29">
        <v>94</v>
      </c>
      <c r="D72" s="24">
        <f t="shared" si="2"/>
        <v>7.8284144795686705</v>
      </c>
      <c r="E72" s="29">
        <v>38</v>
      </c>
      <c r="F72" s="8">
        <f t="shared" si="3"/>
        <v>3.1646781938681863</v>
      </c>
      <c r="J72" s="38"/>
      <c r="L72" s="38"/>
    </row>
    <row r="73" spans="1:12" x14ac:dyDescent="0.2">
      <c r="A73" s="14" t="s">
        <v>54</v>
      </c>
      <c r="B73" s="17">
        <v>939029</v>
      </c>
      <c r="C73" s="29">
        <v>123</v>
      </c>
      <c r="D73" s="24">
        <f t="shared" si="2"/>
        <v>13.098636996301499</v>
      </c>
      <c r="E73" s="29">
        <v>31</v>
      </c>
      <c r="F73" s="8">
        <f t="shared" si="3"/>
        <v>3.3012824950028166</v>
      </c>
      <c r="J73" s="38"/>
      <c r="L73" s="38"/>
    </row>
    <row r="74" spans="1:12" x14ac:dyDescent="0.2">
      <c r="A74" s="14" t="s">
        <v>71</v>
      </c>
      <c r="B74" s="17">
        <v>1612392</v>
      </c>
      <c r="C74" s="29">
        <v>149</v>
      </c>
      <c r="D74" s="24">
        <f t="shared" si="2"/>
        <v>9.2409290048573798</v>
      </c>
      <c r="E74" s="29">
        <v>50</v>
      </c>
      <c r="F74" s="8">
        <f t="shared" si="3"/>
        <v>3.1009828875360337</v>
      </c>
      <c r="J74" s="38"/>
      <c r="L74" s="38"/>
    </row>
    <row r="75" spans="1:12" x14ac:dyDescent="0.2">
      <c r="A75" s="14" t="s">
        <v>72</v>
      </c>
      <c r="B75" s="17">
        <v>738865</v>
      </c>
      <c r="C75" s="29">
        <v>64</v>
      </c>
      <c r="D75" s="24">
        <f t="shared" si="2"/>
        <v>8.6619341828344822</v>
      </c>
      <c r="E75" s="29">
        <v>23</v>
      </c>
      <c r="F75" s="8">
        <f t="shared" si="3"/>
        <v>3.1128825969561422</v>
      </c>
      <c r="J75" s="38"/>
      <c r="L75" s="38"/>
    </row>
    <row r="76" spans="1:12" x14ac:dyDescent="0.2">
      <c r="A76" s="15" t="s">
        <v>55</v>
      </c>
      <c r="B76" s="17"/>
      <c r="C76" s="30"/>
      <c r="D76" s="24"/>
      <c r="E76" s="27"/>
      <c r="F76" s="8"/>
      <c r="L76" s="38"/>
    </row>
    <row r="77" spans="1:12" x14ac:dyDescent="0.2">
      <c r="A77" s="15" t="s">
        <v>56</v>
      </c>
      <c r="B77" s="22">
        <v>9733276</v>
      </c>
      <c r="C77" s="31">
        <v>1257</v>
      </c>
      <c r="D77" s="24">
        <f t="shared" si="2"/>
        <v>12.914459633118387</v>
      </c>
      <c r="E77" s="32">
        <v>470</v>
      </c>
      <c r="F77" s="8">
        <f t="shared" si="3"/>
        <v>4.8287955668779965</v>
      </c>
    </row>
    <row r="78" spans="1:12" x14ac:dyDescent="0.2">
      <c r="A78" s="39" t="s">
        <v>77</v>
      </c>
      <c r="B78" s="6"/>
      <c r="D78" s="18"/>
      <c r="F78" s="20"/>
    </row>
    <row r="79" spans="1:12" x14ac:dyDescent="0.2">
      <c r="B79" s="6"/>
      <c r="C79" s="4"/>
      <c r="E79" s="4"/>
      <c r="F79" s="19"/>
    </row>
    <row r="80" spans="1:12" x14ac:dyDescent="0.2">
      <c r="B80" s="6"/>
      <c r="C80" s="4"/>
      <c r="E80" s="4"/>
    </row>
    <row r="81" spans="2:6" x14ac:dyDescent="0.2">
      <c r="B81" s="6"/>
      <c r="C81" s="4"/>
      <c r="E81" s="4"/>
      <c r="F81" s="3"/>
    </row>
    <row r="82" spans="2:6" x14ac:dyDescent="0.2">
      <c r="B82" s="6"/>
      <c r="C82" s="4"/>
      <c r="E82" s="4"/>
      <c r="F82" s="3"/>
    </row>
    <row r="83" spans="2:6" x14ac:dyDescent="0.2">
      <c r="B83" s="6"/>
      <c r="C83" s="4"/>
      <c r="E83" s="4"/>
      <c r="F83" s="3"/>
    </row>
    <row r="84" spans="2:6" x14ac:dyDescent="0.2">
      <c r="B84" s="6"/>
      <c r="C84" s="4"/>
      <c r="E84" s="4"/>
      <c r="F84" s="3"/>
    </row>
    <row r="85" spans="2:6" x14ac:dyDescent="0.2">
      <c r="B85" s="6"/>
      <c r="C85" s="4"/>
      <c r="E85" s="4"/>
      <c r="F85" s="3"/>
    </row>
    <row r="86" spans="2:6" x14ac:dyDescent="0.2">
      <c r="B86" s="6"/>
      <c r="C86" s="4"/>
      <c r="E86" s="4"/>
      <c r="F86" s="3"/>
    </row>
    <row r="87" spans="2:6" x14ac:dyDescent="0.2">
      <c r="B87" s="6"/>
      <c r="C87" s="4"/>
      <c r="E87" s="4"/>
      <c r="F87" s="3"/>
    </row>
    <row r="88" spans="2:6" x14ac:dyDescent="0.2">
      <c r="C88" s="7"/>
      <c r="E88" s="4"/>
      <c r="F88" s="3"/>
    </row>
    <row r="89" spans="2:6" x14ac:dyDescent="0.2">
      <c r="B89" s="1"/>
      <c r="E89" s="4"/>
      <c r="F89" s="3"/>
    </row>
    <row r="90" spans="2:6" x14ac:dyDescent="0.2">
      <c r="B90" s="1"/>
      <c r="D90" s="2"/>
      <c r="E90" s="4"/>
    </row>
    <row r="91" spans="2:6" x14ac:dyDescent="0.2">
      <c r="B91" s="1"/>
      <c r="D91" s="2"/>
      <c r="E91" s="4"/>
    </row>
    <row r="92" spans="2:6" x14ac:dyDescent="0.2">
      <c r="B92" s="1"/>
      <c r="D92" s="2"/>
    </row>
    <row r="93" spans="2:6" x14ac:dyDescent="0.2">
      <c r="B93" s="1"/>
      <c r="D93" s="2"/>
    </row>
    <row r="94" spans="2:6" x14ac:dyDescent="0.2">
      <c r="B94" s="1"/>
      <c r="D94" s="2"/>
    </row>
    <row r="95" spans="2:6" x14ac:dyDescent="0.2">
      <c r="B95" s="1"/>
      <c r="D95" s="2"/>
    </row>
    <row r="96" spans="2:6" x14ac:dyDescent="0.2">
      <c r="B96" s="1"/>
      <c r="D96" s="2"/>
    </row>
    <row r="97" spans="2:4" x14ac:dyDescent="0.2">
      <c r="B97" s="1"/>
      <c r="D97" s="2"/>
    </row>
    <row r="98" spans="2:4" x14ac:dyDescent="0.2">
      <c r="B98" s="1"/>
      <c r="D98" s="2"/>
    </row>
    <row r="99" spans="2:4" x14ac:dyDescent="0.2">
      <c r="B99" s="1"/>
    </row>
    <row r="100" spans="2:4" x14ac:dyDescent="0.2">
      <c r="B100" s="1"/>
    </row>
    <row r="101" spans="2:4" x14ac:dyDescent="0.2">
      <c r="B101" s="1"/>
    </row>
    <row r="102" spans="2:4" x14ac:dyDescent="0.2">
      <c r="B102" s="1"/>
    </row>
    <row r="103" spans="2:4" x14ac:dyDescent="0.2">
      <c r="B103" s="1"/>
    </row>
    <row r="104" spans="2:4" x14ac:dyDescent="0.2">
      <c r="B104" s="1"/>
    </row>
    <row r="105" spans="2:4" x14ac:dyDescent="0.2">
      <c r="B105" s="1"/>
    </row>
    <row r="106" spans="2:4" x14ac:dyDescent="0.2">
      <c r="B106" s="1"/>
    </row>
    <row r="107" spans="2:4" x14ac:dyDescent="0.2">
      <c r="B107" s="1"/>
    </row>
    <row r="108" spans="2:4" x14ac:dyDescent="0.2">
      <c r="B108" s="1"/>
    </row>
  </sheetData>
  <mergeCells count="1">
    <mergeCell ref="A2:F2"/>
  </mergeCells>
  <phoneticPr fontId="2"/>
  <printOptions verticalCentered="1"/>
  <pageMargins left="1.5748031496062993" right="0.78740157480314965" top="0.19685039370078741" bottom="0.2" header="0.23622047244094491" footer="0.19685039370078741"/>
  <pageSetup paperSize="9" scale="68" orientation="portrait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新登録結核患者数都道府県・市別</vt:lpstr>
      <vt:lpstr>新登録結核患者数都道府県・市別!Print_Area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cp:lastPrinted>2019-03-27T04:44:22Z</cp:lastPrinted>
  <dcterms:created xsi:type="dcterms:W3CDTF">2010-07-16T06:48:36Z</dcterms:created>
  <dcterms:modified xsi:type="dcterms:W3CDTF">2022-09-02T06:18:26Z</dcterms:modified>
</cp:coreProperties>
</file>