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(^_^)v 疫学情報センターＨＰファイル\2018年報関係\＊年報 　準備中\"/>
    </mc:Choice>
  </mc:AlternateContent>
  <xr:revisionPtr revIDLastSave="0" documentId="13_ncr:1_{E0DCECAE-3841-42D5-8D4F-C6548CF13CAE}" xr6:coauthVersionLast="43" xr6:coauthVersionMax="43" xr10:uidLastSave="{00000000-0000-0000-0000-000000000000}"/>
  <bookViews>
    <workbookView xWindow="11925" yWindow="870" windowWidth="22770" windowHeight="19695" xr2:uid="{00000000-000D-0000-FFFF-FFFF00000000}"/>
  </bookViews>
  <sheets>
    <sheet name="2018" sheetId="1" r:id="rId1"/>
  </sheets>
  <definedNames>
    <definedName name="_xlnm.Print_Area" localSheetId="0">'2018'!$A$1:$I$85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D16" i="1" l="1"/>
  <c r="D15" i="1" l="1"/>
  <c r="H5" i="1"/>
  <c r="F5" i="1"/>
  <c r="H7" i="1" l="1"/>
  <c r="H8" i="1"/>
  <c r="H10" i="1"/>
  <c r="H11" i="1"/>
  <c r="H12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4" i="1"/>
  <c r="H35" i="1"/>
  <c r="H36" i="1"/>
  <c r="H38" i="1"/>
  <c r="H39" i="1"/>
  <c r="H40" i="1"/>
  <c r="H42" i="1"/>
  <c r="H43" i="1"/>
  <c r="H44" i="1"/>
  <c r="H46" i="1"/>
  <c r="H47" i="1"/>
  <c r="H48" i="1"/>
  <c r="H50" i="1"/>
  <c r="H51" i="1"/>
  <c r="H52" i="1"/>
  <c r="H54" i="1"/>
  <c r="H55" i="1"/>
  <c r="H56" i="1"/>
  <c r="H58" i="1"/>
  <c r="H59" i="1"/>
  <c r="H60" i="1"/>
  <c r="H62" i="1"/>
  <c r="H63" i="1"/>
  <c r="H64" i="1"/>
  <c r="H66" i="1"/>
  <c r="H67" i="1"/>
  <c r="H68" i="1"/>
  <c r="H70" i="1"/>
  <c r="H71" i="1"/>
  <c r="H72" i="1"/>
  <c r="H74" i="1"/>
  <c r="H75" i="1"/>
  <c r="H76" i="1"/>
  <c r="H78" i="1"/>
  <c r="H79" i="1"/>
  <c r="H80" i="1"/>
  <c r="H82" i="1"/>
  <c r="H83" i="1"/>
  <c r="H84" i="1"/>
  <c r="F7" i="1"/>
  <c r="F8" i="1"/>
  <c r="F10" i="1"/>
  <c r="F11" i="1"/>
  <c r="F12" i="1"/>
  <c r="F14" i="1"/>
  <c r="F15" i="1"/>
  <c r="F16" i="1"/>
  <c r="F18" i="1"/>
  <c r="F19" i="1"/>
  <c r="F20" i="1"/>
  <c r="F22" i="1"/>
  <c r="F23" i="1"/>
  <c r="F24" i="1"/>
  <c r="F26" i="1"/>
  <c r="F27" i="1"/>
  <c r="F28" i="1"/>
  <c r="F30" i="1"/>
  <c r="F31" i="1"/>
  <c r="F32" i="1"/>
  <c r="F34" i="1"/>
  <c r="F35" i="1"/>
  <c r="F36" i="1"/>
  <c r="F38" i="1"/>
  <c r="F39" i="1"/>
  <c r="F40" i="1"/>
  <c r="F42" i="1"/>
  <c r="F43" i="1"/>
  <c r="F44" i="1"/>
  <c r="F46" i="1"/>
  <c r="F47" i="1"/>
  <c r="F48" i="1"/>
  <c r="F50" i="1"/>
  <c r="F51" i="1"/>
  <c r="F52" i="1"/>
  <c r="F54" i="1"/>
  <c r="F55" i="1"/>
  <c r="F56" i="1"/>
  <c r="F58" i="1"/>
  <c r="F59" i="1"/>
  <c r="F60" i="1"/>
  <c r="F62" i="1"/>
  <c r="F63" i="1"/>
  <c r="F64" i="1"/>
  <c r="F66" i="1"/>
  <c r="F67" i="1"/>
  <c r="F68" i="1"/>
  <c r="F70" i="1"/>
  <c r="F71" i="1"/>
  <c r="F72" i="1"/>
  <c r="F74" i="1"/>
  <c r="F75" i="1"/>
  <c r="F76" i="1"/>
  <c r="F78" i="1"/>
  <c r="F79" i="1"/>
  <c r="F80" i="1"/>
  <c r="F82" i="1"/>
  <c r="F83" i="1"/>
  <c r="F84" i="1"/>
  <c r="D7" i="1"/>
  <c r="D8" i="1"/>
  <c r="D10" i="1"/>
  <c r="D11" i="1"/>
  <c r="D12" i="1"/>
  <c r="D14" i="1"/>
  <c r="D18" i="1"/>
  <c r="D19" i="1"/>
  <c r="D20" i="1"/>
  <c r="D22" i="1"/>
  <c r="D23" i="1"/>
  <c r="D24" i="1"/>
  <c r="D26" i="1"/>
  <c r="D27" i="1"/>
  <c r="D28" i="1"/>
  <c r="D30" i="1"/>
  <c r="D31" i="1"/>
  <c r="D32" i="1"/>
  <c r="D34" i="1"/>
  <c r="D35" i="1"/>
  <c r="D36" i="1"/>
  <c r="D38" i="1"/>
  <c r="D39" i="1"/>
  <c r="D40" i="1"/>
  <c r="D42" i="1"/>
  <c r="D43" i="1"/>
  <c r="D44" i="1"/>
  <c r="D46" i="1"/>
  <c r="D47" i="1"/>
  <c r="D48" i="1"/>
  <c r="D50" i="1"/>
  <c r="D51" i="1"/>
  <c r="D52" i="1"/>
  <c r="D54" i="1"/>
  <c r="D55" i="1"/>
  <c r="D56" i="1"/>
  <c r="D58" i="1"/>
  <c r="D59" i="1"/>
  <c r="D60" i="1"/>
  <c r="D62" i="1"/>
  <c r="D63" i="1"/>
  <c r="D64" i="1"/>
  <c r="D66" i="1"/>
  <c r="D67" i="1"/>
  <c r="D68" i="1"/>
  <c r="D70" i="1"/>
  <c r="D71" i="1"/>
  <c r="D72" i="1"/>
  <c r="D74" i="1"/>
  <c r="D75" i="1"/>
  <c r="D76" i="1"/>
  <c r="D78" i="1"/>
  <c r="D79" i="1"/>
  <c r="D80" i="1"/>
  <c r="D82" i="1"/>
  <c r="D83" i="1"/>
  <c r="D84" i="1"/>
</calcChain>
</file>

<file path=xl/sharedStrings.xml><?xml version="1.0" encoding="utf-8"?>
<sst xmlns="http://schemas.openxmlformats.org/spreadsheetml/2006/main" count="69" uniqueCount="29">
  <si>
    <t>Number of cases</t>
  </si>
  <si>
    <r>
      <rPr>
        <sz val="11"/>
        <rFont val="ＭＳ Ｐゴシック"/>
        <family val="3"/>
        <charset val="128"/>
      </rPr>
      <t>新登録
患者数</t>
    </r>
    <rPh sb="0" eb="1">
      <t>シン</t>
    </rPh>
    <rPh sb="1" eb="3">
      <t>トウロク</t>
    </rPh>
    <rPh sb="4" eb="6">
      <t>カンジャ</t>
    </rPh>
    <rPh sb="6" eb="7">
      <t>スウ</t>
    </rPh>
    <phoneticPr fontId="2"/>
  </si>
  <si>
    <r>
      <rPr>
        <sz val="11"/>
        <rFont val="ＭＳ Ｐゴシック"/>
        <family val="3"/>
        <charset val="128"/>
      </rPr>
      <t xml:space="preserve">率
</t>
    </r>
    <r>
      <rPr>
        <sz val="11"/>
        <rFont val="Arial"/>
        <family val="2"/>
      </rPr>
      <t>(10</t>
    </r>
    <r>
      <rPr>
        <sz val="11"/>
        <rFont val="ＭＳ Ｐゴシック"/>
        <family val="3"/>
        <charset val="128"/>
      </rPr>
      <t>万対</t>
    </r>
    <r>
      <rPr>
        <sz val="11"/>
        <rFont val="Arial"/>
        <family val="2"/>
      </rPr>
      <t>)</t>
    </r>
    <rPh sb="0" eb="1">
      <t>リツ</t>
    </rPh>
    <rPh sb="5" eb="7">
      <t>マンタイ</t>
    </rPh>
    <phoneticPr fontId="2"/>
  </si>
  <si>
    <r>
      <rPr>
        <sz val="11"/>
        <rFont val="ＭＳ Ｐゴシック"/>
        <family val="3"/>
        <charset val="128"/>
      </rPr>
      <t>新登録
肺結核
患者数</t>
    </r>
    <rPh sb="0" eb="1">
      <t>シン</t>
    </rPh>
    <rPh sb="1" eb="3">
      <t>トウロク</t>
    </rPh>
    <rPh sb="4" eb="5">
      <t>ハイ</t>
    </rPh>
    <rPh sb="5" eb="7">
      <t>ケ</t>
    </rPh>
    <rPh sb="8" eb="10">
      <t>カンジャ</t>
    </rPh>
    <rPh sb="10" eb="11">
      <t>スウ</t>
    </rPh>
    <phoneticPr fontId="2"/>
  </si>
  <si>
    <r>
      <rPr>
        <sz val="11"/>
        <rFont val="ＭＳ Ｐゴシック"/>
        <family val="3"/>
        <charset val="128"/>
      </rPr>
      <t>新登録
肺結核
喀痰塗抹陽性
患者数</t>
    </r>
    <rPh sb="0" eb="1">
      <t>シン</t>
    </rPh>
    <rPh sb="1" eb="3">
      <t>トウロク</t>
    </rPh>
    <rPh sb="4" eb="5">
      <t>ハイ</t>
    </rPh>
    <rPh sb="5" eb="7">
      <t>ケ</t>
    </rPh>
    <rPh sb="8" eb="10">
      <t>カクタン</t>
    </rPh>
    <rPh sb="10" eb="12">
      <t>トマツ</t>
    </rPh>
    <rPh sb="12" eb="14">
      <t>ヨウセイ</t>
    </rPh>
    <rPh sb="15" eb="17">
      <t>カンジャ</t>
    </rPh>
    <rPh sb="17" eb="18">
      <t>スウ</t>
    </rPh>
    <phoneticPr fontId="2"/>
  </si>
  <si>
    <r>
      <rPr>
        <sz val="11"/>
        <rFont val="ＭＳ Ｐゴシック"/>
        <family val="3"/>
        <charset val="128"/>
      </rPr>
      <t>総</t>
    </r>
    <r>
      <rPr>
        <sz val="11"/>
        <rFont val="Arial"/>
        <family val="2"/>
      </rPr>
      <t xml:space="preserve">    </t>
    </r>
    <r>
      <rPr>
        <sz val="11"/>
        <rFont val="ＭＳ Ｐゴシック"/>
        <family val="3"/>
        <charset val="128"/>
      </rPr>
      <t>数</t>
    </r>
  </si>
  <si>
    <r>
      <rPr>
        <sz val="11"/>
        <rFont val="ＭＳ Ｐゴシック"/>
        <family val="3"/>
        <charset val="128"/>
      </rPr>
      <t>　男</t>
    </r>
    <r>
      <rPr>
        <sz val="11"/>
        <rFont val="Arial"/>
        <family val="2"/>
      </rPr>
      <t xml:space="preserve"> Male</t>
    </r>
  </si>
  <si>
    <r>
      <rPr>
        <sz val="11"/>
        <rFont val="ＭＳ Ｐゴシック"/>
        <family val="3"/>
        <charset val="128"/>
      </rPr>
      <t>　女</t>
    </r>
    <r>
      <rPr>
        <sz val="11"/>
        <rFont val="Arial"/>
        <family val="2"/>
      </rPr>
      <t xml:space="preserve"> Female</t>
    </r>
  </si>
  <si>
    <r>
      <t xml:space="preserve"> 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4 </t>
    </r>
    <r>
      <rPr>
        <sz val="11"/>
        <rFont val="ＭＳ Ｐゴシック"/>
        <family val="3"/>
        <charset val="128"/>
      </rPr>
      <t>歳</t>
    </r>
  </si>
  <si>
    <r>
      <t xml:space="preserve"> 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9 </t>
    </r>
  </si>
  <si>
    <r>
      <t xml:space="preserve"> 10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14 </t>
    </r>
  </si>
  <si>
    <r>
      <t xml:space="preserve"> 15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19</t>
    </r>
  </si>
  <si>
    <r>
      <t xml:space="preserve"> 20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24</t>
    </r>
  </si>
  <si>
    <r>
      <t xml:space="preserve"> 25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29</t>
    </r>
  </si>
  <si>
    <r>
      <t xml:space="preserve"> 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34</t>
    </r>
  </si>
  <si>
    <r>
      <t xml:space="preserve"> 35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39 </t>
    </r>
  </si>
  <si>
    <r>
      <t xml:space="preserve"> 40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44</t>
    </r>
  </si>
  <si>
    <r>
      <t xml:space="preserve"> 45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49 </t>
    </r>
  </si>
  <si>
    <r>
      <t xml:space="preserve"> 50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54 </t>
    </r>
  </si>
  <si>
    <r>
      <t xml:space="preserve"> 55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59 </t>
    </r>
  </si>
  <si>
    <r>
      <t xml:space="preserve"> 60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64 </t>
    </r>
  </si>
  <si>
    <r>
      <t xml:space="preserve"> 65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69 </t>
    </r>
  </si>
  <si>
    <r>
      <t xml:space="preserve"> 70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74 </t>
    </r>
  </si>
  <si>
    <r>
      <t xml:space="preserve"> 75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79 </t>
    </r>
  </si>
  <si>
    <r>
      <t xml:space="preserve"> 80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84 </t>
    </r>
  </si>
  <si>
    <r>
      <t xml:space="preserve"> 85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 xml:space="preserve">89 </t>
    </r>
  </si>
  <si>
    <r>
      <t xml:space="preserve"> 90</t>
    </r>
    <r>
      <rPr>
        <sz val="11"/>
        <rFont val="ＭＳ Ｐゴシック"/>
        <family val="3"/>
        <charset val="128"/>
      </rPr>
      <t>歳～</t>
    </r>
    <r>
      <rPr>
        <sz val="11"/>
        <rFont val="Arial"/>
        <family val="2"/>
      </rPr>
      <t xml:space="preserve"> </t>
    </r>
    <rPh sb="3" eb="4">
      <t>サイ</t>
    </rPh>
    <phoneticPr fontId="2"/>
  </si>
  <si>
    <r>
      <rPr>
        <b/>
        <sz val="12"/>
        <rFont val="ＭＳ ゴシック"/>
        <family val="3"/>
        <charset val="128"/>
      </rPr>
      <t>結核新登録患者数（率）、性・年齢</t>
    </r>
    <r>
      <rPr>
        <b/>
        <sz val="12"/>
        <rFont val="Arial"/>
        <family val="2"/>
      </rPr>
      <t>5</t>
    </r>
    <r>
      <rPr>
        <b/>
        <sz val="12"/>
        <rFont val="ＭＳ ゴシック"/>
        <family val="3"/>
        <charset val="128"/>
      </rPr>
      <t>歳階層別、</t>
    </r>
    <r>
      <rPr>
        <b/>
        <sz val="12"/>
        <rFont val="Arial"/>
        <family val="2"/>
      </rPr>
      <t>2018</t>
    </r>
    <rPh sb="0" eb="2">
      <t>ケ</t>
    </rPh>
    <rPh sb="2" eb="5">
      <t>シントウロク</t>
    </rPh>
    <rPh sb="5" eb="8">
      <t>カンジャスウ</t>
    </rPh>
    <rPh sb="9" eb="10">
      <t>リツ</t>
    </rPh>
    <rPh sb="12" eb="13">
      <t>セイ</t>
    </rPh>
    <rPh sb="14" eb="16">
      <t>ネンレイ</t>
    </rPh>
    <rPh sb="17" eb="18">
      <t>サイ</t>
    </rPh>
    <rPh sb="18" eb="21">
      <t>カイソウベツ</t>
    </rPh>
    <phoneticPr fontId="2"/>
  </si>
  <si>
    <r>
      <rPr>
        <sz val="11"/>
        <rFont val="ＭＳ Ｐゴシック"/>
        <family val="3"/>
        <charset val="128"/>
      </rPr>
      <t xml:space="preserve">人口
</t>
    </r>
    <r>
      <rPr>
        <sz val="11"/>
        <rFont val="Arial"/>
        <family val="2"/>
      </rPr>
      <t>2018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>10</t>
    </r>
    <r>
      <rPr>
        <sz val="9"/>
        <rFont val="ＭＳ Ｐゴシック"/>
        <family val="3"/>
        <charset val="128"/>
      </rPr>
      <t>月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日現在</t>
    </r>
    <r>
      <rPr>
        <sz val="9"/>
        <rFont val="Arial"/>
        <family val="2"/>
      </rPr>
      <t>(</t>
    </r>
    <r>
      <rPr>
        <sz val="9"/>
        <rFont val="ＭＳ Ｐゴシック"/>
        <family val="3"/>
        <charset val="128"/>
      </rPr>
      <t>千</t>
    </r>
    <r>
      <rPr>
        <sz val="9"/>
        <rFont val="Arial"/>
        <family val="2"/>
      </rPr>
      <t>)</t>
    </r>
    <rPh sb="0" eb="2">
      <t>ジンコウ</t>
    </rPh>
    <rPh sb="7" eb="8">
      <t>ネン</t>
    </rPh>
    <rPh sb="8" eb="9">
      <t>ヘイネン</t>
    </rPh>
    <rPh sb="10" eb="11">
      <t>ガツ</t>
    </rPh>
    <rPh sb="12" eb="13">
      <t>ニチ</t>
    </rPh>
    <rPh sb="13" eb="15">
      <t>ゲンザイ</t>
    </rPh>
    <rPh sb="16" eb="17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</si>
</sst>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"/>
    <numFmt numFmtId="178" formatCode="#,##0,"/>
    <numFmt numFmtId="179" formatCode="#,##0;[Red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"/>
      <family val="3"/>
      <charset val="128"/>
    </font>
    <font>
      <sz val="11"/>
      <name val="Arial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6" fillId="0" borderId="0" xfId="1" applyFont="1">
      <alignment vertical="center"/>
    </xf>
    <xf numFmtId="176" fontId="6" fillId="0" borderId="0" xfId="1" applyNumberFormat="1" applyFont="1">
      <alignment vertical="center"/>
    </xf>
    <xf numFmtId="177" fontId="6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177" fontId="6" fillId="0" borderId="0" xfId="0" applyNumberFormat="1" applyFont="1">
      <alignment vertical="center"/>
    </xf>
    <xf numFmtId="176" fontId="6" fillId="0" borderId="7" xfId="1" applyNumberFormat="1" applyFont="1" applyBorder="1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38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38" fontId="6" fillId="0" borderId="5" xfId="1" applyFont="1" applyBorder="1">
      <alignment vertical="center"/>
    </xf>
    <xf numFmtId="176" fontId="6" fillId="0" borderId="5" xfId="1" applyNumberFormat="1" applyFont="1" applyBorder="1">
      <alignment vertical="center"/>
    </xf>
    <xf numFmtId="38" fontId="6" fillId="0" borderId="0" xfId="0" applyNumberFormat="1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9" fontId="6" fillId="0" borderId="0" xfId="2" applyNumberFormat="1" applyFont="1"/>
    <xf numFmtId="178" fontId="7" fillId="0" borderId="0" xfId="3" applyNumberFormat="1" applyFont="1">
      <alignment vertical="center"/>
    </xf>
    <xf numFmtId="178" fontId="6" fillId="0" borderId="0" xfId="2" applyNumberFormat="1" applyFont="1"/>
    <xf numFmtId="178" fontId="6" fillId="0" borderId="9" xfId="2" applyNumberFormat="1" applyFont="1" applyBorder="1"/>
    <xf numFmtId="176" fontId="6" fillId="0" borderId="8" xfId="1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otake_table_1_20080808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9"/>
  <sheetViews>
    <sheetView tabSelected="1" zoomScaleNormal="100" zoomScaleSheetLayoutView="100" workbookViewId="0"/>
  </sheetViews>
  <sheetFormatPr defaultRowHeight="14.25" x14ac:dyDescent="0.15"/>
  <cols>
    <col min="1" max="1" width="12.375" style="8" customWidth="1"/>
    <col min="2" max="2" width="11.75" style="8" customWidth="1"/>
    <col min="3" max="7" width="9" style="8"/>
    <col min="8" max="8" width="9.5" style="8" bestFit="1" customWidth="1"/>
    <col min="9" max="9" width="1.375" style="8" customWidth="1"/>
    <col min="10" max="10" width="17" style="8" customWidth="1"/>
    <col min="11" max="11" width="20.375" style="8" customWidth="1"/>
    <col min="12" max="12" width="21" style="8" customWidth="1"/>
    <col min="13" max="16384" width="9" style="8"/>
  </cols>
  <sheetData>
    <row r="2" spans="1:12" ht="19.5" customHeight="1" x14ac:dyDescent="0.15">
      <c r="A2" s="26" t="s">
        <v>27</v>
      </c>
      <c r="B2" s="27"/>
      <c r="C2" s="27"/>
      <c r="D2" s="27"/>
      <c r="E2" s="27"/>
      <c r="F2" s="27"/>
      <c r="G2" s="27"/>
      <c r="H2" s="27"/>
    </row>
    <row r="3" spans="1:12" ht="7.5" customHeight="1" x14ac:dyDescent="0.15"/>
    <row r="4" spans="1:12" ht="69" customHeight="1" x14ac:dyDescent="0.15">
      <c r="A4" s="9"/>
      <c r="B4" s="19" t="s">
        <v>28</v>
      </c>
      <c r="C4" s="10" t="s">
        <v>1</v>
      </c>
      <c r="D4" s="10" t="s">
        <v>2</v>
      </c>
      <c r="E4" s="10" t="s">
        <v>3</v>
      </c>
      <c r="F4" s="10" t="s">
        <v>2</v>
      </c>
      <c r="G4" s="10" t="s">
        <v>4</v>
      </c>
      <c r="H4" s="11" t="s">
        <v>2</v>
      </c>
    </row>
    <row r="5" spans="1:12" x14ac:dyDescent="0.2">
      <c r="A5" s="12" t="s">
        <v>5</v>
      </c>
      <c r="B5" s="23">
        <v>126443180</v>
      </c>
      <c r="C5" s="1">
        <v>15590</v>
      </c>
      <c r="D5" s="2">
        <f>SUM(C5/B5)*100000</f>
        <v>12.329648779791841</v>
      </c>
      <c r="E5" s="1">
        <v>12033</v>
      </c>
      <c r="F5" s="5">
        <f>SUM(E5/B5)*100000</f>
        <v>9.5165275027091223</v>
      </c>
      <c r="G5" s="4">
        <v>5781</v>
      </c>
      <c r="H5" s="6">
        <f>SUM(G5/B5)*100000</f>
        <v>4.5720140856944598</v>
      </c>
      <c r="J5" s="22"/>
      <c r="L5" s="15"/>
    </row>
    <row r="6" spans="1:12" x14ac:dyDescent="0.2">
      <c r="A6" s="12" t="s">
        <v>0</v>
      </c>
      <c r="B6" s="21"/>
      <c r="D6" s="2"/>
      <c r="E6" s="1"/>
      <c r="F6" s="5"/>
      <c r="G6" s="1"/>
      <c r="H6" s="6"/>
      <c r="J6" s="14"/>
      <c r="L6" s="15"/>
    </row>
    <row r="7" spans="1:12" x14ac:dyDescent="0.2">
      <c r="A7" s="12" t="s">
        <v>6</v>
      </c>
      <c r="B7" s="23">
        <v>61532495</v>
      </c>
      <c r="C7" s="1">
        <v>9263</v>
      </c>
      <c r="D7" s="2">
        <f t="shared" ref="D7:D68" si="0">SUM(C7/B7)*100000</f>
        <v>15.053834563347383</v>
      </c>
      <c r="E7" s="1">
        <v>7413</v>
      </c>
      <c r="F7" s="5">
        <f t="shared" ref="F7:F68" si="1">SUM(E7/B7)*100000</f>
        <v>12.047293060357784</v>
      </c>
      <c r="G7" s="1">
        <v>3633</v>
      </c>
      <c r="H7" s="6">
        <f t="shared" ref="H7:H68" si="2">SUM(G7/B7)*100000</f>
        <v>5.9041974488438989</v>
      </c>
      <c r="J7" s="14"/>
      <c r="L7" s="15"/>
    </row>
    <row r="8" spans="1:12" x14ac:dyDescent="0.2">
      <c r="A8" s="12" t="s">
        <v>7</v>
      </c>
      <c r="B8" s="23">
        <v>64910685</v>
      </c>
      <c r="C8" s="1">
        <v>6327</v>
      </c>
      <c r="D8" s="2">
        <f t="shared" si="0"/>
        <v>9.7472396108591361</v>
      </c>
      <c r="E8" s="1">
        <v>4620</v>
      </c>
      <c r="F8" s="5">
        <f t="shared" si="1"/>
        <v>7.1174722620782687</v>
      </c>
      <c r="G8" s="1">
        <v>2148</v>
      </c>
      <c r="H8" s="6">
        <f t="shared" si="2"/>
        <v>3.309162428342884</v>
      </c>
      <c r="J8" s="14"/>
      <c r="L8" s="15"/>
    </row>
    <row r="9" spans="1:12" x14ac:dyDescent="0.2">
      <c r="A9" s="12"/>
      <c r="B9" s="23"/>
      <c r="C9" s="1"/>
      <c r="D9" s="2"/>
      <c r="E9" s="1"/>
      <c r="F9" s="5"/>
      <c r="G9" s="1"/>
      <c r="H9" s="6"/>
      <c r="J9" s="14"/>
      <c r="L9" s="15"/>
    </row>
    <row r="10" spans="1:12" x14ac:dyDescent="0.2">
      <c r="A10" s="12" t="s">
        <v>8</v>
      </c>
      <c r="B10" s="23">
        <v>4838489</v>
      </c>
      <c r="C10" s="1">
        <v>24</v>
      </c>
      <c r="D10" s="2">
        <f t="shared" si="0"/>
        <v>0.49602262193837787</v>
      </c>
      <c r="E10" s="1">
        <v>18</v>
      </c>
      <c r="F10" s="5">
        <f t="shared" si="1"/>
        <v>0.3720169664537834</v>
      </c>
      <c r="G10" s="4">
        <v>1</v>
      </c>
      <c r="H10" s="6">
        <f t="shared" si="2"/>
        <v>2.0667609247432411E-2</v>
      </c>
      <c r="J10" s="14"/>
      <c r="L10" s="15"/>
    </row>
    <row r="11" spans="1:12" x14ac:dyDescent="0.2">
      <c r="A11" s="12" t="s">
        <v>6</v>
      </c>
      <c r="B11" s="23">
        <v>2478436</v>
      </c>
      <c r="C11" s="1">
        <v>17</v>
      </c>
      <c r="D11" s="2">
        <f t="shared" si="0"/>
        <v>0.68591644085221481</v>
      </c>
      <c r="E11" s="1">
        <v>13</v>
      </c>
      <c r="F11" s="5">
        <f t="shared" si="1"/>
        <v>0.52452433712228197</v>
      </c>
      <c r="G11" s="20">
        <v>1</v>
      </c>
      <c r="H11" s="6">
        <f t="shared" si="2"/>
        <v>4.0348025932483225E-2</v>
      </c>
      <c r="J11" s="14"/>
      <c r="L11" s="15"/>
    </row>
    <row r="12" spans="1:12" x14ac:dyDescent="0.2">
      <c r="A12" s="12" t="s">
        <v>7</v>
      </c>
      <c r="B12" s="23">
        <v>2360053</v>
      </c>
      <c r="C12" s="1">
        <v>7</v>
      </c>
      <c r="D12" s="2">
        <f t="shared" si="0"/>
        <v>0.29660350848052991</v>
      </c>
      <c r="E12" s="1">
        <v>5</v>
      </c>
      <c r="F12" s="5">
        <f t="shared" si="1"/>
        <v>0.21185964891466419</v>
      </c>
      <c r="G12" s="20">
        <v>0</v>
      </c>
      <c r="H12" s="6">
        <f t="shared" si="2"/>
        <v>0</v>
      </c>
      <c r="J12" s="14"/>
      <c r="L12" s="15"/>
    </row>
    <row r="13" spans="1:12" x14ac:dyDescent="0.2">
      <c r="A13" s="12"/>
      <c r="B13" s="23"/>
      <c r="C13" s="1"/>
      <c r="D13" s="2"/>
      <c r="F13" s="5"/>
      <c r="G13" s="20"/>
      <c r="H13" s="6"/>
      <c r="J13" s="14"/>
      <c r="L13" s="15"/>
    </row>
    <row r="14" spans="1:12" x14ac:dyDescent="0.2">
      <c r="A14" s="12" t="s">
        <v>9</v>
      </c>
      <c r="B14" s="23">
        <v>5184375</v>
      </c>
      <c r="C14" s="1">
        <v>6</v>
      </c>
      <c r="D14" s="2">
        <f t="shared" si="0"/>
        <v>0.11573236889692586</v>
      </c>
      <c r="E14" s="1">
        <v>5</v>
      </c>
      <c r="F14" s="5">
        <f t="shared" si="1"/>
        <v>9.644364074743822E-2</v>
      </c>
      <c r="G14" s="20">
        <v>0</v>
      </c>
      <c r="H14" s="6">
        <f t="shared" si="2"/>
        <v>0</v>
      </c>
      <c r="J14" s="14"/>
      <c r="L14" s="15"/>
    </row>
    <row r="15" spans="1:12" x14ac:dyDescent="0.2">
      <c r="A15" s="12" t="s">
        <v>6</v>
      </c>
      <c r="B15" s="23">
        <v>2654638</v>
      </c>
      <c r="C15" s="1">
        <v>3</v>
      </c>
      <c r="D15" s="2">
        <f t="shared" si="0"/>
        <v>0.11300975876936893</v>
      </c>
      <c r="E15" s="4">
        <v>2</v>
      </c>
      <c r="F15" s="5">
        <f t="shared" si="1"/>
        <v>7.5339839179579288E-2</v>
      </c>
      <c r="G15" s="20">
        <v>0</v>
      </c>
      <c r="H15" s="6">
        <f t="shared" si="2"/>
        <v>0</v>
      </c>
      <c r="J15" s="14"/>
      <c r="L15" s="15"/>
    </row>
    <row r="16" spans="1:12" x14ac:dyDescent="0.2">
      <c r="A16" s="12" t="s">
        <v>7</v>
      </c>
      <c r="B16" s="23">
        <v>2529737</v>
      </c>
      <c r="C16" s="1">
        <v>3</v>
      </c>
      <c r="D16" s="2">
        <f t="shared" si="0"/>
        <v>0.11858940277190869</v>
      </c>
      <c r="E16" s="4">
        <v>3</v>
      </c>
      <c r="F16" s="5">
        <f t="shared" si="1"/>
        <v>0.11858940277190869</v>
      </c>
      <c r="G16" s="20">
        <v>0</v>
      </c>
      <c r="H16" s="6">
        <f t="shared" si="2"/>
        <v>0</v>
      </c>
      <c r="J16" s="14"/>
      <c r="L16" s="15"/>
    </row>
    <row r="17" spans="1:12" x14ac:dyDescent="0.2">
      <c r="A17" s="12"/>
      <c r="B17" s="23"/>
      <c r="C17" s="1"/>
      <c r="D17" s="2"/>
      <c r="E17" s="1"/>
      <c r="F17" s="5"/>
      <c r="G17" s="20"/>
      <c r="H17" s="6"/>
      <c r="J17" s="14"/>
      <c r="L17" s="15"/>
    </row>
    <row r="18" spans="1:12" x14ac:dyDescent="0.2">
      <c r="A18" s="12" t="s">
        <v>10</v>
      </c>
      <c r="B18" s="23">
        <v>5391698</v>
      </c>
      <c r="C18" s="1">
        <v>21</v>
      </c>
      <c r="D18" s="2">
        <f t="shared" si="0"/>
        <v>0.38948769014881768</v>
      </c>
      <c r="E18" s="1">
        <v>19</v>
      </c>
      <c r="F18" s="5">
        <f t="shared" si="1"/>
        <v>0.35239362442035888</v>
      </c>
      <c r="G18" s="20">
        <v>3</v>
      </c>
      <c r="H18" s="6">
        <f t="shared" si="2"/>
        <v>5.5641098592688246E-2</v>
      </c>
      <c r="J18" s="14"/>
      <c r="L18" s="15"/>
    </row>
    <row r="19" spans="1:12" x14ac:dyDescent="0.2">
      <c r="A19" s="12" t="s">
        <v>6</v>
      </c>
      <c r="B19" s="23">
        <v>2759927</v>
      </c>
      <c r="C19" s="1">
        <v>12</v>
      </c>
      <c r="D19" s="2">
        <f t="shared" si="0"/>
        <v>0.43479410868475865</v>
      </c>
      <c r="E19" s="1">
        <v>10</v>
      </c>
      <c r="F19" s="5">
        <f t="shared" si="1"/>
        <v>0.36232842390396558</v>
      </c>
      <c r="G19" s="20">
        <v>1</v>
      </c>
      <c r="H19" s="6">
        <f t="shared" si="2"/>
        <v>3.6232842390396557E-2</v>
      </c>
      <c r="J19" s="14"/>
      <c r="L19" s="15"/>
    </row>
    <row r="20" spans="1:12" x14ac:dyDescent="0.2">
      <c r="A20" s="12" t="s">
        <v>7</v>
      </c>
      <c r="B20" s="23">
        <v>2631771</v>
      </c>
      <c r="C20" s="1">
        <v>9</v>
      </c>
      <c r="D20" s="2">
        <f t="shared" si="0"/>
        <v>0.34197504266138656</v>
      </c>
      <c r="E20" s="1">
        <v>9</v>
      </c>
      <c r="F20" s="5">
        <f t="shared" si="1"/>
        <v>0.34197504266138656</v>
      </c>
      <c r="G20" s="20">
        <v>2</v>
      </c>
      <c r="H20" s="6">
        <f t="shared" si="2"/>
        <v>7.599445392475257E-2</v>
      </c>
      <c r="J20" s="14"/>
      <c r="L20" s="15"/>
    </row>
    <row r="21" spans="1:12" x14ac:dyDescent="0.2">
      <c r="A21" s="12"/>
      <c r="B21" s="23"/>
      <c r="C21" s="1"/>
      <c r="D21" s="2"/>
      <c r="E21" s="1"/>
      <c r="F21" s="5"/>
      <c r="G21" s="20"/>
      <c r="H21" s="6"/>
      <c r="J21" s="14"/>
      <c r="L21" s="15"/>
    </row>
    <row r="22" spans="1:12" x14ac:dyDescent="0.2">
      <c r="A22" s="12" t="s">
        <v>11</v>
      </c>
      <c r="B22" s="23">
        <v>5906609</v>
      </c>
      <c r="C22" s="1">
        <v>158</v>
      </c>
      <c r="D22" s="2">
        <f t="shared" si="0"/>
        <v>2.6749696822660853</v>
      </c>
      <c r="E22" s="1">
        <v>138</v>
      </c>
      <c r="F22" s="5">
        <f t="shared" si="1"/>
        <v>2.3363659250172137</v>
      </c>
      <c r="G22" s="20">
        <v>40</v>
      </c>
      <c r="H22" s="6">
        <f t="shared" si="2"/>
        <v>0.67720751449774319</v>
      </c>
      <c r="J22" s="14"/>
      <c r="L22" s="15"/>
    </row>
    <row r="23" spans="1:12" x14ac:dyDescent="0.2">
      <c r="A23" s="12" t="s">
        <v>6</v>
      </c>
      <c r="B23" s="23">
        <v>3031927</v>
      </c>
      <c r="C23" s="1">
        <v>88</v>
      </c>
      <c r="D23" s="2">
        <f t="shared" si="0"/>
        <v>2.9024445509407055</v>
      </c>
      <c r="E23" s="1">
        <v>75</v>
      </c>
      <c r="F23" s="5">
        <f t="shared" si="1"/>
        <v>2.473674333188101</v>
      </c>
      <c r="G23" s="20">
        <v>24</v>
      </c>
      <c r="H23" s="6">
        <f t="shared" si="2"/>
        <v>0.79157578662019235</v>
      </c>
      <c r="J23" s="14"/>
      <c r="L23" s="15"/>
    </row>
    <row r="24" spans="1:12" x14ac:dyDescent="0.2">
      <c r="A24" s="12" t="s">
        <v>7</v>
      </c>
      <c r="B24" s="23">
        <v>2874682</v>
      </c>
      <c r="C24" s="1">
        <v>70</v>
      </c>
      <c r="D24" s="2">
        <f t="shared" si="0"/>
        <v>2.4350519466153124</v>
      </c>
      <c r="E24" s="1">
        <v>63</v>
      </c>
      <c r="F24" s="5">
        <f t="shared" si="1"/>
        <v>2.1915467519537812</v>
      </c>
      <c r="G24" s="20">
        <v>16</v>
      </c>
      <c r="H24" s="6">
        <f t="shared" si="2"/>
        <v>0.55658330208350004</v>
      </c>
      <c r="J24" s="14"/>
      <c r="L24" s="15"/>
    </row>
    <row r="25" spans="1:12" x14ac:dyDescent="0.2">
      <c r="A25" s="12"/>
      <c r="B25" s="23"/>
      <c r="C25" s="1"/>
      <c r="D25" s="2"/>
      <c r="E25" s="1"/>
      <c r="F25" s="5"/>
      <c r="G25" s="20"/>
      <c r="H25" s="6"/>
      <c r="J25" s="14"/>
      <c r="L25" s="15"/>
    </row>
    <row r="26" spans="1:12" x14ac:dyDescent="0.2">
      <c r="A26" s="12" t="s">
        <v>12</v>
      </c>
      <c r="B26" s="23">
        <v>6329748</v>
      </c>
      <c r="C26" s="1">
        <v>654</v>
      </c>
      <c r="D26" s="2">
        <f t="shared" si="0"/>
        <v>10.332164882393421</v>
      </c>
      <c r="E26" s="1">
        <v>554</v>
      </c>
      <c r="F26" s="5">
        <f t="shared" si="1"/>
        <v>8.7523231572568143</v>
      </c>
      <c r="G26" s="20">
        <v>141</v>
      </c>
      <c r="H26" s="6">
        <f t="shared" si="2"/>
        <v>2.2275768324426184</v>
      </c>
      <c r="J26" s="14"/>
      <c r="L26" s="15"/>
    </row>
    <row r="27" spans="1:12" x14ac:dyDescent="0.2">
      <c r="A27" s="12" t="s">
        <v>6</v>
      </c>
      <c r="B27" s="23">
        <v>3263769</v>
      </c>
      <c r="C27" s="1">
        <v>372</v>
      </c>
      <c r="D27" s="2">
        <f t="shared" si="0"/>
        <v>11.397865473935195</v>
      </c>
      <c r="E27" s="1">
        <v>321</v>
      </c>
      <c r="F27" s="5">
        <f t="shared" si="1"/>
        <v>9.8352548847666608</v>
      </c>
      <c r="G27" s="20">
        <v>71</v>
      </c>
      <c r="H27" s="6">
        <f t="shared" si="2"/>
        <v>2.1753990555091369</v>
      </c>
      <c r="J27" s="14"/>
      <c r="L27" s="15"/>
    </row>
    <row r="28" spans="1:12" x14ac:dyDescent="0.2">
      <c r="A28" s="12" t="s">
        <v>7</v>
      </c>
      <c r="B28" s="23">
        <v>3065979</v>
      </c>
      <c r="C28" s="1">
        <v>282</v>
      </c>
      <c r="D28" s="2">
        <f t="shared" si="0"/>
        <v>9.1977146614507141</v>
      </c>
      <c r="E28" s="1">
        <v>233</v>
      </c>
      <c r="F28" s="5">
        <f t="shared" si="1"/>
        <v>7.5995301990000588</v>
      </c>
      <c r="G28" s="20">
        <v>70</v>
      </c>
      <c r="H28" s="6">
        <f t="shared" si="2"/>
        <v>2.2831206606437942</v>
      </c>
      <c r="J28" s="14"/>
      <c r="L28" s="15"/>
    </row>
    <row r="29" spans="1:12" x14ac:dyDescent="0.2">
      <c r="A29" s="12"/>
      <c r="B29" s="23"/>
      <c r="C29" s="1"/>
      <c r="D29" s="2"/>
      <c r="E29" s="1"/>
      <c r="F29" s="5"/>
      <c r="G29" s="20"/>
      <c r="H29" s="6"/>
      <c r="J29" s="14"/>
      <c r="L29" s="15"/>
    </row>
    <row r="30" spans="1:12" x14ac:dyDescent="0.2">
      <c r="A30" s="12" t="s">
        <v>13</v>
      </c>
      <c r="B30" s="23">
        <v>6223060</v>
      </c>
      <c r="C30" s="1">
        <v>619</v>
      </c>
      <c r="D30" s="2">
        <f t="shared" si="0"/>
        <v>9.946875010043291</v>
      </c>
      <c r="E30" s="1">
        <v>525</v>
      </c>
      <c r="F30" s="5">
        <f t="shared" si="1"/>
        <v>8.4363641038331618</v>
      </c>
      <c r="G30" s="20">
        <v>155</v>
      </c>
      <c r="H30" s="6">
        <f t="shared" si="2"/>
        <v>2.4907360687507434</v>
      </c>
      <c r="J30" s="14"/>
      <c r="L30" s="15"/>
    </row>
    <row r="31" spans="1:12" x14ac:dyDescent="0.2">
      <c r="A31" s="12" t="s">
        <v>6</v>
      </c>
      <c r="B31" s="23">
        <v>3194301</v>
      </c>
      <c r="C31" s="1">
        <v>351</v>
      </c>
      <c r="D31" s="2">
        <f t="shared" si="0"/>
        <v>10.988319510277835</v>
      </c>
      <c r="E31" s="1">
        <v>298</v>
      </c>
      <c r="F31" s="5">
        <f t="shared" si="1"/>
        <v>9.3291145699794722</v>
      </c>
      <c r="G31" s="4">
        <v>83</v>
      </c>
      <c r="H31" s="6">
        <f t="shared" si="2"/>
        <v>2.5983775480144167</v>
      </c>
      <c r="J31" s="14"/>
      <c r="L31" s="15"/>
    </row>
    <row r="32" spans="1:12" x14ac:dyDescent="0.2">
      <c r="A32" s="12" t="s">
        <v>7</v>
      </c>
      <c r="B32" s="23">
        <v>3028759</v>
      </c>
      <c r="C32" s="1">
        <v>268</v>
      </c>
      <c r="D32" s="2">
        <f t="shared" si="0"/>
        <v>8.8485085805770609</v>
      </c>
      <c r="E32" s="1">
        <v>227</v>
      </c>
      <c r="F32" s="5">
        <f t="shared" si="1"/>
        <v>7.4948188350410181</v>
      </c>
      <c r="G32" s="1">
        <v>72</v>
      </c>
      <c r="H32" s="6">
        <f t="shared" si="2"/>
        <v>2.3772112604535387</v>
      </c>
      <c r="J32" s="14"/>
      <c r="L32" s="15"/>
    </row>
    <row r="33" spans="1:12" x14ac:dyDescent="0.2">
      <c r="A33" s="12"/>
      <c r="B33" s="23"/>
      <c r="C33" s="1"/>
      <c r="D33" s="2"/>
      <c r="E33" s="1"/>
      <c r="F33" s="5"/>
      <c r="G33" s="1"/>
      <c r="H33" s="6"/>
      <c r="J33" s="14"/>
      <c r="L33" s="15"/>
    </row>
    <row r="34" spans="1:12" x14ac:dyDescent="0.2">
      <c r="A34" s="12" t="s">
        <v>14</v>
      </c>
      <c r="B34" s="23">
        <v>6936349</v>
      </c>
      <c r="C34" s="1">
        <v>460</v>
      </c>
      <c r="D34" s="2">
        <f t="shared" si="0"/>
        <v>6.6317309005068799</v>
      </c>
      <c r="E34" s="1">
        <v>374</v>
      </c>
      <c r="F34" s="5">
        <f t="shared" si="1"/>
        <v>5.3918855582382026</v>
      </c>
      <c r="G34" s="1">
        <v>138</v>
      </c>
      <c r="H34" s="6">
        <f t="shared" si="2"/>
        <v>1.9895192701520643</v>
      </c>
      <c r="J34" s="14"/>
      <c r="L34" s="15"/>
    </row>
    <row r="35" spans="1:12" x14ac:dyDescent="0.2">
      <c r="A35" s="12" t="s">
        <v>6</v>
      </c>
      <c r="B35" s="23">
        <v>3532721</v>
      </c>
      <c r="C35" s="1">
        <v>237</v>
      </c>
      <c r="D35" s="2">
        <f t="shared" si="0"/>
        <v>6.7087098018779292</v>
      </c>
      <c r="E35" s="1">
        <v>190</v>
      </c>
      <c r="F35" s="5">
        <f t="shared" si="1"/>
        <v>5.3782905584675387</v>
      </c>
      <c r="G35" s="1">
        <v>68</v>
      </c>
      <c r="H35" s="6">
        <f t="shared" si="2"/>
        <v>1.9248618840831189</v>
      </c>
      <c r="J35" s="14"/>
      <c r="L35" s="15"/>
    </row>
    <row r="36" spans="1:12" x14ac:dyDescent="0.2">
      <c r="A36" s="12" t="s">
        <v>7</v>
      </c>
      <c r="B36" s="23">
        <v>3403628</v>
      </c>
      <c r="C36" s="1">
        <v>223</v>
      </c>
      <c r="D36" s="2">
        <f t="shared" si="0"/>
        <v>6.5518323389042523</v>
      </c>
      <c r="E36" s="1">
        <v>184</v>
      </c>
      <c r="F36" s="5">
        <f t="shared" si="1"/>
        <v>5.4059961899479028</v>
      </c>
      <c r="G36" s="1">
        <v>70</v>
      </c>
      <c r="H36" s="6">
        <f t="shared" si="2"/>
        <v>2.0566289853062671</v>
      </c>
      <c r="J36" s="14"/>
      <c r="L36" s="15"/>
    </row>
    <row r="37" spans="1:12" x14ac:dyDescent="0.2">
      <c r="A37" s="12"/>
      <c r="B37" s="23"/>
      <c r="C37" s="1"/>
      <c r="D37" s="2"/>
      <c r="E37" s="1"/>
      <c r="F37" s="5"/>
      <c r="G37" s="1"/>
      <c r="H37" s="6"/>
      <c r="J37" s="14"/>
      <c r="L37" s="15"/>
    </row>
    <row r="38" spans="1:12" x14ac:dyDescent="0.2">
      <c r="A38" s="12" t="s">
        <v>15</v>
      </c>
      <c r="B38" s="23">
        <v>7693660</v>
      </c>
      <c r="C38" s="1">
        <v>425</v>
      </c>
      <c r="D38" s="2">
        <f t="shared" si="0"/>
        <v>5.5240288757236478</v>
      </c>
      <c r="E38" s="1">
        <v>348</v>
      </c>
      <c r="F38" s="5">
        <f t="shared" si="1"/>
        <v>4.5232048205925404</v>
      </c>
      <c r="G38" s="1">
        <v>121</v>
      </c>
      <c r="H38" s="6">
        <f t="shared" si="2"/>
        <v>1.572723515206027</v>
      </c>
      <c r="J38" s="14"/>
      <c r="L38" s="15"/>
    </row>
    <row r="39" spans="1:12" x14ac:dyDescent="0.2">
      <c r="A39" s="12" t="s">
        <v>6</v>
      </c>
      <c r="B39" s="23">
        <v>3900049</v>
      </c>
      <c r="C39" s="1">
        <v>230</v>
      </c>
      <c r="D39" s="2">
        <f t="shared" si="0"/>
        <v>5.8973618023773549</v>
      </c>
      <c r="E39" s="1">
        <v>191</v>
      </c>
      <c r="F39" s="5">
        <f t="shared" si="1"/>
        <v>4.8973743663220644</v>
      </c>
      <c r="G39" s="1">
        <v>70</v>
      </c>
      <c r="H39" s="6">
        <f t="shared" si="2"/>
        <v>1.7948492442018036</v>
      </c>
      <c r="J39" s="14"/>
      <c r="L39" s="15"/>
    </row>
    <row r="40" spans="1:12" x14ac:dyDescent="0.2">
      <c r="A40" s="12" t="s">
        <v>7</v>
      </c>
      <c r="B40" s="23">
        <v>3793611</v>
      </c>
      <c r="C40" s="1">
        <v>195</v>
      </c>
      <c r="D40" s="2">
        <f t="shared" si="0"/>
        <v>5.1402212825721989</v>
      </c>
      <c r="E40" s="1">
        <v>157</v>
      </c>
      <c r="F40" s="5">
        <f t="shared" si="1"/>
        <v>4.1385371351991544</v>
      </c>
      <c r="G40" s="1">
        <v>51</v>
      </c>
      <c r="H40" s="6">
        <f t="shared" si="2"/>
        <v>1.3443655662111904</v>
      </c>
      <c r="J40" s="14"/>
      <c r="L40" s="15"/>
    </row>
    <row r="41" spans="1:12" x14ac:dyDescent="0.2">
      <c r="A41" s="12"/>
      <c r="B41" s="23"/>
      <c r="C41" s="1"/>
      <c r="D41" s="2"/>
      <c r="E41" s="1"/>
      <c r="F41" s="5"/>
      <c r="G41" s="1"/>
      <c r="H41" s="6"/>
      <c r="J41" s="14"/>
      <c r="L41" s="15"/>
    </row>
    <row r="42" spans="1:12" x14ac:dyDescent="0.2">
      <c r="A42" s="12" t="s">
        <v>16</v>
      </c>
      <c r="B42" s="23">
        <v>9093042</v>
      </c>
      <c r="C42" s="1">
        <v>433</v>
      </c>
      <c r="D42" s="2">
        <f t="shared" si="0"/>
        <v>4.7618827670651918</v>
      </c>
      <c r="E42" s="1">
        <v>350</v>
      </c>
      <c r="F42" s="5">
        <f t="shared" si="1"/>
        <v>3.8490969248794848</v>
      </c>
      <c r="G42" s="1">
        <v>127</v>
      </c>
      <c r="H42" s="6">
        <f t="shared" si="2"/>
        <v>1.3966723127419844</v>
      </c>
      <c r="J42" s="14"/>
      <c r="L42" s="15"/>
    </row>
    <row r="43" spans="1:12" x14ac:dyDescent="0.2">
      <c r="A43" s="12" t="s">
        <v>6</v>
      </c>
      <c r="B43" s="23">
        <v>4608882</v>
      </c>
      <c r="C43" s="1">
        <v>271</v>
      </c>
      <c r="D43" s="2">
        <f t="shared" si="0"/>
        <v>5.879950929531284</v>
      </c>
      <c r="E43" s="1">
        <v>226</v>
      </c>
      <c r="F43" s="5">
        <f t="shared" si="1"/>
        <v>4.9035753139264573</v>
      </c>
      <c r="G43" s="1">
        <v>89</v>
      </c>
      <c r="H43" s="6">
        <f t="shared" si="2"/>
        <v>1.931053995307322</v>
      </c>
      <c r="J43" s="14"/>
      <c r="L43" s="15"/>
    </row>
    <row r="44" spans="1:12" x14ac:dyDescent="0.2">
      <c r="A44" s="12" t="s">
        <v>7</v>
      </c>
      <c r="B44" s="23">
        <v>4484160</v>
      </c>
      <c r="C44" s="1">
        <v>162</v>
      </c>
      <c r="D44" s="2">
        <f t="shared" si="0"/>
        <v>3.6127167630057806</v>
      </c>
      <c r="E44" s="1">
        <v>124</v>
      </c>
      <c r="F44" s="5">
        <f t="shared" si="1"/>
        <v>2.7652893741525726</v>
      </c>
      <c r="G44" s="1">
        <v>38</v>
      </c>
      <c r="H44" s="6">
        <f t="shared" si="2"/>
        <v>0.84742738885320767</v>
      </c>
      <c r="J44" s="14"/>
      <c r="L44" s="15"/>
    </row>
    <row r="45" spans="1:12" x14ac:dyDescent="0.2">
      <c r="A45" s="12"/>
      <c r="B45" s="23"/>
      <c r="C45" s="1"/>
      <c r="D45" s="2"/>
      <c r="E45" s="1"/>
      <c r="F45" s="5"/>
      <c r="G45" s="1"/>
      <c r="H45" s="6"/>
      <c r="J45" s="14"/>
      <c r="L45" s="15"/>
    </row>
    <row r="46" spans="1:12" x14ac:dyDescent="0.2">
      <c r="A46" s="12" t="s">
        <v>17</v>
      </c>
      <c r="B46" s="23">
        <v>9666294</v>
      </c>
      <c r="C46" s="1">
        <v>601</v>
      </c>
      <c r="D46" s="2">
        <f t="shared" si="0"/>
        <v>6.2174810739255397</v>
      </c>
      <c r="E46" s="1">
        <v>461</v>
      </c>
      <c r="F46" s="5">
        <f t="shared" si="1"/>
        <v>4.7691493761725026</v>
      </c>
      <c r="G46" s="1">
        <v>194</v>
      </c>
      <c r="H46" s="6">
        <f t="shared" si="2"/>
        <v>2.006973924029209</v>
      </c>
      <c r="J46" s="14"/>
      <c r="L46" s="15"/>
    </row>
    <row r="47" spans="1:12" x14ac:dyDescent="0.2">
      <c r="A47" s="12" t="s">
        <v>6</v>
      </c>
      <c r="B47" s="23">
        <v>4883663</v>
      </c>
      <c r="C47" s="1">
        <v>368</v>
      </c>
      <c r="D47" s="2">
        <f t="shared" si="0"/>
        <v>7.5353274785749962</v>
      </c>
      <c r="E47" s="1">
        <v>299</v>
      </c>
      <c r="F47" s="5">
        <f t="shared" si="1"/>
        <v>6.1224535763421839</v>
      </c>
      <c r="G47" s="1">
        <v>138</v>
      </c>
      <c r="H47" s="6">
        <f t="shared" si="2"/>
        <v>2.8257478044656237</v>
      </c>
      <c r="J47" s="14"/>
      <c r="L47" s="15"/>
    </row>
    <row r="48" spans="1:12" x14ac:dyDescent="0.2">
      <c r="A48" s="12" t="s">
        <v>7</v>
      </c>
      <c r="B48" s="23">
        <v>4782631</v>
      </c>
      <c r="C48" s="1">
        <v>233</v>
      </c>
      <c r="D48" s="2">
        <f t="shared" si="0"/>
        <v>4.8717954615357115</v>
      </c>
      <c r="E48" s="1">
        <v>162</v>
      </c>
      <c r="F48" s="5">
        <f t="shared" si="1"/>
        <v>3.3872569303381335</v>
      </c>
      <c r="G48" s="1">
        <v>56</v>
      </c>
      <c r="H48" s="6">
        <f t="shared" si="2"/>
        <v>1.1709036302403426</v>
      </c>
      <c r="J48" s="14"/>
      <c r="L48" s="15"/>
    </row>
    <row r="49" spans="1:12" x14ac:dyDescent="0.2">
      <c r="A49" s="12"/>
      <c r="B49" s="23"/>
      <c r="C49" s="1"/>
      <c r="D49" s="2"/>
      <c r="E49" s="1"/>
      <c r="F49" s="5"/>
      <c r="G49" s="1"/>
      <c r="H49" s="6"/>
      <c r="J49" s="14"/>
      <c r="L49" s="15"/>
    </row>
    <row r="50" spans="1:12" x14ac:dyDescent="0.2">
      <c r="A50" s="12" t="s">
        <v>18</v>
      </c>
      <c r="B50" s="23">
        <v>8359855</v>
      </c>
      <c r="C50" s="1">
        <v>557</v>
      </c>
      <c r="D50" s="2">
        <f t="shared" si="0"/>
        <v>6.6627949886690621</v>
      </c>
      <c r="E50" s="1">
        <v>439</v>
      </c>
      <c r="F50" s="5">
        <f t="shared" si="1"/>
        <v>5.2512872531880044</v>
      </c>
      <c r="G50" s="1">
        <v>200</v>
      </c>
      <c r="H50" s="6">
        <f t="shared" si="2"/>
        <v>2.3923859923407762</v>
      </c>
      <c r="J50" s="14"/>
      <c r="L50" s="15"/>
    </row>
    <row r="51" spans="1:12" x14ac:dyDescent="0.2">
      <c r="A51" s="12" t="s">
        <v>6</v>
      </c>
      <c r="B51" s="23">
        <v>4202736</v>
      </c>
      <c r="C51" s="1">
        <v>375</v>
      </c>
      <c r="D51" s="2">
        <f t="shared" si="0"/>
        <v>8.922758888495494</v>
      </c>
      <c r="E51" s="1">
        <v>312</v>
      </c>
      <c r="F51" s="5">
        <f t="shared" si="1"/>
        <v>7.4237353952282508</v>
      </c>
      <c r="G51" s="1">
        <v>153</v>
      </c>
      <c r="H51" s="6">
        <f t="shared" si="2"/>
        <v>3.6404856265061616</v>
      </c>
      <c r="J51" s="14"/>
      <c r="L51" s="15"/>
    </row>
    <row r="52" spans="1:12" x14ac:dyDescent="0.2">
      <c r="A52" s="12" t="s">
        <v>7</v>
      </c>
      <c r="B52" s="23">
        <v>4157119</v>
      </c>
      <c r="C52" s="1">
        <v>182</v>
      </c>
      <c r="D52" s="2">
        <f t="shared" si="0"/>
        <v>4.3780319976406741</v>
      </c>
      <c r="E52" s="1">
        <v>127</v>
      </c>
      <c r="F52" s="5">
        <f t="shared" si="1"/>
        <v>3.0550003500020089</v>
      </c>
      <c r="G52" s="1">
        <v>47</v>
      </c>
      <c r="H52" s="6">
        <f t="shared" si="2"/>
        <v>1.1305906807094048</v>
      </c>
      <c r="J52" s="14"/>
      <c r="L52" s="15"/>
    </row>
    <row r="53" spans="1:12" x14ac:dyDescent="0.2">
      <c r="A53" s="12"/>
      <c r="B53" s="23"/>
      <c r="C53" s="1"/>
      <c r="D53" s="2"/>
      <c r="E53" s="1"/>
      <c r="F53" s="5"/>
      <c r="G53" s="1"/>
      <c r="H53" s="6"/>
      <c r="J53" s="14"/>
      <c r="L53" s="15"/>
    </row>
    <row r="54" spans="1:12" x14ac:dyDescent="0.2">
      <c r="A54" s="12" t="s">
        <v>19</v>
      </c>
      <c r="B54" s="23">
        <v>7650988</v>
      </c>
      <c r="C54" s="1">
        <v>593</v>
      </c>
      <c r="D54" s="2">
        <f t="shared" si="0"/>
        <v>7.750632990144541</v>
      </c>
      <c r="E54" s="1">
        <v>454</v>
      </c>
      <c r="F54" s="5">
        <f t="shared" si="1"/>
        <v>5.9338741610887382</v>
      </c>
      <c r="G54" s="1">
        <v>217</v>
      </c>
      <c r="H54" s="6">
        <f t="shared" si="2"/>
        <v>2.8362350065115773</v>
      </c>
      <c r="J54" s="14"/>
      <c r="L54" s="15"/>
    </row>
    <row r="55" spans="1:12" x14ac:dyDescent="0.2">
      <c r="A55" s="12" t="s">
        <v>6</v>
      </c>
      <c r="B55" s="23">
        <v>3819180</v>
      </c>
      <c r="C55" s="1">
        <v>402</v>
      </c>
      <c r="D55" s="2">
        <f t="shared" si="0"/>
        <v>10.525819678569745</v>
      </c>
      <c r="E55" s="1">
        <v>328</v>
      </c>
      <c r="F55" s="5">
        <f t="shared" si="1"/>
        <v>8.5882309815195939</v>
      </c>
      <c r="G55" s="1">
        <v>170</v>
      </c>
      <c r="H55" s="6">
        <f t="shared" si="2"/>
        <v>4.4512172770071059</v>
      </c>
      <c r="J55" s="14"/>
      <c r="L55" s="15"/>
    </row>
    <row r="56" spans="1:12" x14ac:dyDescent="0.2">
      <c r="A56" s="12" t="s">
        <v>7</v>
      </c>
      <c r="B56" s="23">
        <v>3831808</v>
      </c>
      <c r="C56" s="1">
        <v>191</v>
      </c>
      <c r="D56" s="2">
        <f t="shared" si="0"/>
        <v>4.984592129877071</v>
      </c>
      <c r="E56" s="1">
        <v>126</v>
      </c>
      <c r="F56" s="5">
        <f t="shared" si="1"/>
        <v>3.2882649652592195</v>
      </c>
      <c r="G56" s="1">
        <v>47</v>
      </c>
      <c r="H56" s="6">
        <f t="shared" si="2"/>
        <v>1.2265750267236772</v>
      </c>
      <c r="J56" s="14"/>
      <c r="L56" s="15"/>
    </row>
    <row r="57" spans="1:12" x14ac:dyDescent="0.2">
      <c r="A57" s="12"/>
      <c r="B57" s="23"/>
      <c r="C57" s="1"/>
      <c r="D57" s="2"/>
      <c r="E57" s="1"/>
      <c r="F57" s="5"/>
      <c r="G57" s="1"/>
      <c r="H57" s="6"/>
      <c r="J57" s="14"/>
      <c r="L57" s="15"/>
    </row>
    <row r="58" spans="1:12" x14ac:dyDescent="0.2">
      <c r="A58" s="12" t="s">
        <v>20</v>
      </c>
      <c r="B58" s="23">
        <v>7591175</v>
      </c>
      <c r="C58" s="1">
        <v>642</v>
      </c>
      <c r="D58" s="2">
        <f t="shared" si="0"/>
        <v>8.4571887751237451</v>
      </c>
      <c r="E58" s="1">
        <v>535</v>
      </c>
      <c r="F58" s="5">
        <f t="shared" si="1"/>
        <v>7.0476573126031221</v>
      </c>
      <c r="G58" s="1">
        <v>265</v>
      </c>
      <c r="H58" s="6">
        <f t="shared" si="2"/>
        <v>3.490895678205284</v>
      </c>
      <c r="J58" s="14"/>
      <c r="L58" s="15"/>
    </row>
    <row r="59" spans="1:12" x14ac:dyDescent="0.2">
      <c r="A59" s="12" t="s">
        <v>6</v>
      </c>
      <c r="B59" s="23">
        <v>3744557</v>
      </c>
      <c r="C59" s="1">
        <v>450</v>
      </c>
      <c r="D59" s="2">
        <f t="shared" si="0"/>
        <v>12.017442917813776</v>
      </c>
      <c r="E59" s="1">
        <v>389</v>
      </c>
      <c r="F59" s="5">
        <f t="shared" si="1"/>
        <v>10.388411766732352</v>
      </c>
      <c r="G59" s="1">
        <v>218</v>
      </c>
      <c r="H59" s="6">
        <f t="shared" si="2"/>
        <v>5.821783457963118</v>
      </c>
      <c r="J59" s="14"/>
      <c r="L59" s="15"/>
    </row>
    <row r="60" spans="1:12" x14ac:dyDescent="0.2">
      <c r="A60" s="12" t="s">
        <v>7</v>
      </c>
      <c r="B60" s="23">
        <v>3846618</v>
      </c>
      <c r="C60" s="1">
        <v>192</v>
      </c>
      <c r="D60" s="2">
        <f t="shared" si="0"/>
        <v>4.9913976381330301</v>
      </c>
      <c r="E60" s="1">
        <v>146</v>
      </c>
      <c r="F60" s="5">
        <f t="shared" si="1"/>
        <v>3.7955419539969917</v>
      </c>
      <c r="G60" s="1">
        <v>47</v>
      </c>
      <c r="H60" s="6">
        <f t="shared" si="2"/>
        <v>1.2218525468346479</v>
      </c>
      <c r="J60" s="14"/>
      <c r="L60" s="15"/>
    </row>
    <row r="61" spans="1:12" x14ac:dyDescent="0.2">
      <c r="A61" s="12"/>
      <c r="B61" s="23"/>
      <c r="C61" s="1"/>
      <c r="D61" s="2"/>
      <c r="E61" s="1"/>
      <c r="F61" s="5"/>
      <c r="G61" s="1"/>
      <c r="H61" s="6"/>
      <c r="J61" s="14"/>
      <c r="L61" s="15"/>
    </row>
    <row r="62" spans="1:12" x14ac:dyDescent="0.2">
      <c r="A62" s="12" t="s">
        <v>21</v>
      </c>
      <c r="B62" s="23">
        <v>9368050</v>
      </c>
      <c r="C62" s="1">
        <v>1062</v>
      </c>
      <c r="D62" s="2">
        <f t="shared" si="0"/>
        <v>11.336404054205518</v>
      </c>
      <c r="E62" s="1">
        <v>829</v>
      </c>
      <c r="F62" s="5">
        <f t="shared" si="1"/>
        <v>8.8492268935370753</v>
      </c>
      <c r="G62" s="1">
        <v>428</v>
      </c>
      <c r="H62" s="6">
        <f t="shared" si="2"/>
        <v>4.5687202779660652</v>
      </c>
      <c r="J62" s="14"/>
      <c r="L62" s="15"/>
    </row>
    <row r="63" spans="1:12" x14ac:dyDescent="0.2">
      <c r="A63" s="12" t="s">
        <v>6</v>
      </c>
      <c r="B63" s="23">
        <v>4531496</v>
      </c>
      <c r="C63" s="1">
        <v>759</v>
      </c>
      <c r="D63" s="2">
        <f t="shared" si="0"/>
        <v>16.749435506508224</v>
      </c>
      <c r="E63" s="1">
        <v>618</v>
      </c>
      <c r="F63" s="5">
        <f t="shared" si="1"/>
        <v>13.637880293836737</v>
      </c>
      <c r="G63" s="1">
        <v>333</v>
      </c>
      <c r="H63" s="6">
        <f t="shared" si="2"/>
        <v>7.3485665660964941</v>
      </c>
      <c r="J63" s="14"/>
      <c r="L63" s="15"/>
    </row>
    <row r="64" spans="1:12" x14ac:dyDescent="0.2">
      <c r="A64" s="12" t="s">
        <v>7</v>
      </c>
      <c r="B64" s="23">
        <v>4836554</v>
      </c>
      <c r="C64" s="1">
        <v>303</v>
      </c>
      <c r="D64" s="2">
        <f t="shared" si="0"/>
        <v>6.264791006158517</v>
      </c>
      <c r="E64" s="1">
        <v>211</v>
      </c>
      <c r="F64" s="5">
        <f t="shared" si="1"/>
        <v>4.3626102386120369</v>
      </c>
      <c r="G64" s="1">
        <v>95</v>
      </c>
      <c r="H64" s="6">
        <f t="shared" si="2"/>
        <v>1.9642084012708221</v>
      </c>
      <c r="J64" s="14"/>
      <c r="L64" s="15"/>
    </row>
    <row r="65" spans="1:12" x14ac:dyDescent="0.2">
      <c r="A65" s="12"/>
      <c r="B65" s="23"/>
      <c r="C65" s="1"/>
      <c r="D65" s="2"/>
      <c r="E65" s="1"/>
      <c r="F65" s="5"/>
      <c r="G65" s="1"/>
      <c r="H65" s="6"/>
      <c r="J65" s="14"/>
      <c r="L65" s="15"/>
    </row>
    <row r="66" spans="1:12" x14ac:dyDescent="0.2">
      <c r="A66" s="12" t="s">
        <v>22</v>
      </c>
      <c r="B66" s="23">
        <v>8234456</v>
      </c>
      <c r="C66" s="1">
        <v>1253</v>
      </c>
      <c r="D66" s="2">
        <f t="shared" si="0"/>
        <v>15.216548609889955</v>
      </c>
      <c r="E66" s="1">
        <v>946</v>
      </c>
      <c r="F66" s="5">
        <f t="shared" si="1"/>
        <v>11.488312039070948</v>
      </c>
      <c r="G66" s="1">
        <v>464</v>
      </c>
      <c r="H66" s="6">
        <f t="shared" si="2"/>
        <v>5.6348591819544609</v>
      </c>
      <c r="J66" s="14"/>
      <c r="L66" s="15"/>
    </row>
    <row r="67" spans="1:12" x14ac:dyDescent="0.2">
      <c r="A67" s="12" t="s">
        <v>6</v>
      </c>
      <c r="B67" s="23">
        <v>3869159</v>
      </c>
      <c r="C67" s="1">
        <v>828</v>
      </c>
      <c r="D67" s="2">
        <f t="shared" si="0"/>
        <v>21.399999328019344</v>
      </c>
      <c r="E67" s="1">
        <v>662</v>
      </c>
      <c r="F67" s="5">
        <f t="shared" si="1"/>
        <v>17.109661298488895</v>
      </c>
      <c r="G67" s="1">
        <v>333</v>
      </c>
      <c r="H67" s="6">
        <f t="shared" si="2"/>
        <v>8.6065214688773448</v>
      </c>
      <c r="J67" s="14"/>
      <c r="L67" s="15"/>
    </row>
    <row r="68" spans="1:12" x14ac:dyDescent="0.2">
      <c r="A68" s="12" t="s">
        <v>7</v>
      </c>
      <c r="B68" s="23">
        <v>4365297</v>
      </c>
      <c r="C68" s="1">
        <v>425</v>
      </c>
      <c r="D68" s="2">
        <f t="shared" si="0"/>
        <v>9.7358782231770249</v>
      </c>
      <c r="E68" s="1">
        <v>284</v>
      </c>
      <c r="F68" s="5">
        <f t="shared" si="1"/>
        <v>6.5058574479582951</v>
      </c>
      <c r="G68" s="1">
        <v>131</v>
      </c>
      <c r="H68" s="6">
        <f t="shared" si="2"/>
        <v>3.0009412876145656</v>
      </c>
      <c r="J68" s="14"/>
      <c r="L68" s="15"/>
    </row>
    <row r="69" spans="1:12" x14ac:dyDescent="0.2">
      <c r="A69" s="12"/>
      <c r="B69" s="23"/>
      <c r="C69" s="1"/>
      <c r="D69" s="2"/>
      <c r="E69" s="1"/>
      <c r="F69" s="5"/>
      <c r="G69" s="1"/>
      <c r="H69" s="6"/>
      <c r="J69" s="14"/>
      <c r="L69" s="15"/>
    </row>
    <row r="70" spans="1:12" x14ac:dyDescent="0.2">
      <c r="A70" s="12" t="s">
        <v>23</v>
      </c>
      <c r="B70" s="23">
        <v>6931919</v>
      </c>
      <c r="C70" s="1">
        <v>1742</v>
      </c>
      <c r="D70" s="2">
        <f t="shared" ref="D70:D84" si="3">SUM(C70/B70)*100000</f>
        <v>25.130126304130211</v>
      </c>
      <c r="E70" s="1">
        <v>1280</v>
      </c>
      <c r="F70" s="5">
        <f t="shared" ref="F70:F84" si="4">SUM(E70/B70)*100000</f>
        <v>18.465305206249525</v>
      </c>
      <c r="G70" s="1">
        <v>637</v>
      </c>
      <c r="H70" s="6">
        <f t="shared" ref="H70:H84" si="5">SUM(G70/B70)*100000</f>
        <v>9.1893745440476149</v>
      </c>
      <c r="J70" s="14"/>
      <c r="L70" s="15"/>
    </row>
    <row r="71" spans="1:12" x14ac:dyDescent="0.2">
      <c r="A71" s="12" t="s">
        <v>6</v>
      </c>
      <c r="B71" s="23">
        <v>3100959</v>
      </c>
      <c r="C71" s="1">
        <v>1102</v>
      </c>
      <c r="D71" s="2">
        <f t="shared" si="3"/>
        <v>35.537393432160826</v>
      </c>
      <c r="E71" s="1">
        <v>831</v>
      </c>
      <c r="F71" s="5">
        <f t="shared" si="4"/>
        <v>26.798161471983345</v>
      </c>
      <c r="G71" s="1">
        <v>405</v>
      </c>
      <c r="H71" s="6">
        <f t="shared" si="5"/>
        <v>13.060475807645313</v>
      </c>
      <c r="J71" s="14"/>
      <c r="L71" s="15"/>
    </row>
    <row r="72" spans="1:12" x14ac:dyDescent="0.2">
      <c r="A72" s="12" t="s">
        <v>7</v>
      </c>
      <c r="B72" s="23">
        <v>3830960</v>
      </c>
      <c r="C72" s="1">
        <v>640</v>
      </c>
      <c r="D72" s="2">
        <f t="shared" si="3"/>
        <v>16.705995364086288</v>
      </c>
      <c r="E72" s="1">
        <v>449</v>
      </c>
      <c r="F72" s="5">
        <f t="shared" si="4"/>
        <v>11.720299872616785</v>
      </c>
      <c r="G72" s="1">
        <v>232</v>
      </c>
      <c r="H72" s="6">
        <f t="shared" si="5"/>
        <v>6.0559233194812787</v>
      </c>
      <c r="J72" s="14"/>
      <c r="L72" s="15"/>
    </row>
    <row r="73" spans="1:12" x14ac:dyDescent="0.2">
      <c r="A73" s="12"/>
      <c r="B73" s="23"/>
      <c r="C73" s="1"/>
      <c r="D73" s="2"/>
      <c r="E73" s="1"/>
      <c r="F73" s="5"/>
      <c r="G73" s="1"/>
      <c r="H73" s="6"/>
      <c r="J73" s="14"/>
      <c r="L73" s="15"/>
    </row>
    <row r="74" spans="1:12" x14ac:dyDescent="0.2">
      <c r="A74" s="12" t="s">
        <v>24</v>
      </c>
      <c r="B74" s="23">
        <v>5347317</v>
      </c>
      <c r="C74" s="1">
        <v>2170</v>
      </c>
      <c r="D74" s="2">
        <f t="shared" si="3"/>
        <v>40.581098895015948</v>
      </c>
      <c r="E74" s="1">
        <v>1596</v>
      </c>
      <c r="F74" s="5">
        <f t="shared" si="4"/>
        <v>29.846743703431084</v>
      </c>
      <c r="G74" s="1">
        <v>882</v>
      </c>
      <c r="H74" s="6">
        <f t="shared" si="5"/>
        <v>16.494253099264547</v>
      </c>
      <c r="J74" s="14"/>
      <c r="L74" s="15"/>
    </row>
    <row r="75" spans="1:12" x14ac:dyDescent="0.2">
      <c r="A75" s="12" t="s">
        <v>6</v>
      </c>
      <c r="B75" s="23">
        <v>2193852</v>
      </c>
      <c r="C75" s="1">
        <v>1289</v>
      </c>
      <c r="D75" s="2">
        <f t="shared" si="3"/>
        <v>58.755102896640246</v>
      </c>
      <c r="E75" s="1">
        <v>998</v>
      </c>
      <c r="F75" s="5">
        <f t="shared" si="4"/>
        <v>45.490762366832399</v>
      </c>
      <c r="G75" s="1">
        <v>563</v>
      </c>
      <c r="H75" s="6">
        <f t="shared" si="5"/>
        <v>25.662624461449543</v>
      </c>
      <c r="J75" s="14"/>
      <c r="L75" s="15"/>
    </row>
    <row r="76" spans="1:12" x14ac:dyDescent="0.2">
      <c r="A76" s="12" t="s">
        <v>7</v>
      </c>
      <c r="B76" s="23">
        <v>3153465</v>
      </c>
      <c r="C76" s="1">
        <v>881</v>
      </c>
      <c r="D76" s="2">
        <f t="shared" si="3"/>
        <v>27.937522693291349</v>
      </c>
      <c r="E76" s="1">
        <v>598</v>
      </c>
      <c r="F76" s="5">
        <f t="shared" si="4"/>
        <v>18.963267389997988</v>
      </c>
      <c r="G76" s="1">
        <v>319</v>
      </c>
      <c r="H76" s="6">
        <f t="shared" si="5"/>
        <v>10.115856684631032</v>
      </c>
      <c r="J76" s="14"/>
      <c r="L76" s="15"/>
    </row>
    <row r="77" spans="1:12" x14ac:dyDescent="0.2">
      <c r="A77" s="12"/>
      <c r="B77" s="23"/>
      <c r="C77" s="1"/>
      <c r="D77" s="2"/>
      <c r="E77" s="1"/>
      <c r="F77" s="5"/>
      <c r="G77" s="1"/>
      <c r="H77" s="6"/>
      <c r="J77" s="14"/>
      <c r="L77" s="15"/>
    </row>
    <row r="78" spans="1:12" x14ac:dyDescent="0.2">
      <c r="A78" s="12" t="s">
        <v>25</v>
      </c>
      <c r="B78" s="23">
        <v>3513652</v>
      </c>
      <c r="C78" s="1">
        <v>2364</v>
      </c>
      <c r="D78" s="2">
        <f t="shared" si="3"/>
        <v>67.280425039246921</v>
      </c>
      <c r="E78" s="1">
        <v>1749</v>
      </c>
      <c r="F78" s="5">
        <f t="shared" si="4"/>
        <v>49.777268779036739</v>
      </c>
      <c r="G78" s="1">
        <v>975</v>
      </c>
      <c r="H78" s="6">
        <f t="shared" si="5"/>
        <v>27.748906266186861</v>
      </c>
      <c r="J78" s="14"/>
      <c r="L78" s="15"/>
    </row>
    <row r="79" spans="1:12" x14ac:dyDescent="0.2">
      <c r="A79" s="12" t="s">
        <v>6</v>
      </c>
      <c r="B79" s="23">
        <v>1225093</v>
      </c>
      <c r="C79" s="1">
        <v>1279</v>
      </c>
      <c r="D79" s="2">
        <f t="shared" si="3"/>
        <v>104.40023736973437</v>
      </c>
      <c r="E79" s="1">
        <v>992</v>
      </c>
      <c r="F79" s="5">
        <f t="shared" si="4"/>
        <v>80.973444465032443</v>
      </c>
      <c r="G79" s="1">
        <v>553</v>
      </c>
      <c r="H79" s="6">
        <f t="shared" si="5"/>
        <v>45.139430231011033</v>
      </c>
      <c r="J79" s="14"/>
      <c r="L79" s="15"/>
    </row>
    <row r="80" spans="1:12" x14ac:dyDescent="0.2">
      <c r="A80" s="12" t="s">
        <v>7</v>
      </c>
      <c r="B80" s="23">
        <v>2288559</v>
      </c>
      <c r="C80" s="1">
        <v>1085</v>
      </c>
      <c r="D80" s="2">
        <f t="shared" si="3"/>
        <v>47.409745608481145</v>
      </c>
      <c r="E80" s="1">
        <v>757</v>
      </c>
      <c r="F80" s="5">
        <f t="shared" si="4"/>
        <v>33.077582880755969</v>
      </c>
      <c r="G80" s="1">
        <v>422</v>
      </c>
      <c r="H80" s="6">
        <f t="shared" si="5"/>
        <v>18.439550826524464</v>
      </c>
      <c r="J80" s="14"/>
      <c r="L80" s="15"/>
    </row>
    <row r="81" spans="1:12" x14ac:dyDescent="0.2">
      <c r="A81" s="12"/>
      <c r="B81" s="23"/>
      <c r="C81" s="1"/>
      <c r="D81" s="2"/>
      <c r="E81" s="1"/>
      <c r="F81" s="5"/>
      <c r="G81" s="1"/>
      <c r="H81" s="6"/>
      <c r="J81" s="14"/>
      <c r="L81" s="15"/>
    </row>
    <row r="82" spans="1:12" x14ac:dyDescent="0.2">
      <c r="A82" s="12" t="s">
        <v>26</v>
      </c>
      <c r="B82" s="23">
        <v>2182444</v>
      </c>
      <c r="C82" s="1">
        <v>1806</v>
      </c>
      <c r="D82" s="2">
        <f t="shared" si="3"/>
        <v>82.751264179057969</v>
      </c>
      <c r="E82" s="1">
        <v>1413</v>
      </c>
      <c r="F82" s="5">
        <f t="shared" si="4"/>
        <v>64.743929282950674</v>
      </c>
      <c r="G82" s="1">
        <v>793</v>
      </c>
      <c r="H82" s="6">
        <f t="shared" si="5"/>
        <v>36.335411126241958</v>
      </c>
      <c r="J82" s="14"/>
      <c r="L82" s="15"/>
    </row>
    <row r="83" spans="1:12" x14ac:dyDescent="0.2">
      <c r="A83" s="12" t="s">
        <v>6</v>
      </c>
      <c r="B83" s="23">
        <v>537150</v>
      </c>
      <c r="C83" s="1">
        <v>830</v>
      </c>
      <c r="D83" s="2">
        <f t="shared" si="3"/>
        <v>154.5192218188588</v>
      </c>
      <c r="E83" s="1">
        <v>658</v>
      </c>
      <c r="F83" s="5">
        <f t="shared" si="4"/>
        <v>122.4983710323001</v>
      </c>
      <c r="G83" s="1">
        <v>360</v>
      </c>
      <c r="H83" s="6">
        <f t="shared" si="5"/>
        <v>67.020385367215866</v>
      </c>
      <c r="J83" s="14"/>
      <c r="L83" s="15"/>
    </row>
    <row r="84" spans="1:12" x14ac:dyDescent="0.2">
      <c r="A84" s="12" t="s">
        <v>7</v>
      </c>
      <c r="B84" s="24">
        <v>1645294</v>
      </c>
      <c r="C84" s="16">
        <v>976</v>
      </c>
      <c r="D84" s="17">
        <f t="shared" si="3"/>
        <v>59.320704992542375</v>
      </c>
      <c r="E84" s="16">
        <v>755</v>
      </c>
      <c r="F84" s="3">
        <f t="shared" si="4"/>
        <v>45.888455194026115</v>
      </c>
      <c r="G84" s="16">
        <v>433</v>
      </c>
      <c r="H84" s="25">
        <f t="shared" si="5"/>
        <v>26.317484899355374</v>
      </c>
      <c r="J84" s="14"/>
      <c r="L84" s="15"/>
    </row>
    <row r="85" spans="1:12" x14ac:dyDescent="0.15">
      <c r="A85" s="7"/>
      <c r="C85" s="1"/>
      <c r="E85" s="1"/>
      <c r="F85" s="2"/>
      <c r="G85" s="1"/>
    </row>
    <row r="86" spans="1:12" x14ac:dyDescent="0.15">
      <c r="C86" s="1"/>
      <c r="E86" s="1"/>
      <c r="F86" s="2"/>
      <c r="G86" s="1"/>
    </row>
    <row r="87" spans="1:12" x14ac:dyDescent="0.15">
      <c r="C87" s="1"/>
      <c r="E87" s="1"/>
      <c r="F87" s="2"/>
      <c r="G87" s="1"/>
    </row>
    <row r="88" spans="1:12" x14ac:dyDescent="0.15">
      <c r="C88" s="1"/>
      <c r="E88" s="1"/>
      <c r="F88" s="2"/>
      <c r="G88" s="1"/>
    </row>
    <row r="89" spans="1:12" x14ac:dyDescent="0.15">
      <c r="C89" s="1"/>
      <c r="E89" s="1"/>
      <c r="F89" s="2"/>
      <c r="G89" s="1"/>
    </row>
    <row r="90" spans="1:12" x14ac:dyDescent="0.15">
      <c r="C90" s="1"/>
      <c r="E90" s="1"/>
      <c r="F90" s="2"/>
      <c r="G90" s="1"/>
    </row>
    <row r="91" spans="1:12" x14ac:dyDescent="0.15">
      <c r="C91" s="1"/>
      <c r="E91" s="1"/>
      <c r="F91" s="2"/>
      <c r="G91" s="1"/>
    </row>
    <row r="92" spans="1:12" x14ac:dyDescent="0.15">
      <c r="C92" s="1"/>
      <c r="E92" s="1"/>
      <c r="F92" s="2"/>
      <c r="G92" s="1"/>
    </row>
    <row r="93" spans="1:12" x14ac:dyDescent="0.15">
      <c r="C93" s="1"/>
      <c r="E93" s="1"/>
      <c r="F93" s="2"/>
      <c r="G93" s="1"/>
    </row>
    <row r="94" spans="1:12" x14ac:dyDescent="0.15">
      <c r="C94" s="1"/>
      <c r="E94" s="1"/>
      <c r="F94" s="2"/>
      <c r="G94" s="1"/>
    </row>
    <row r="95" spans="1:12" x14ac:dyDescent="0.15">
      <c r="C95" s="1"/>
      <c r="E95" s="1"/>
      <c r="F95" s="2"/>
      <c r="G95" s="1"/>
    </row>
    <row r="96" spans="1:12" x14ac:dyDescent="0.15">
      <c r="C96" s="1"/>
      <c r="E96" s="1"/>
      <c r="F96" s="2"/>
      <c r="G96" s="1"/>
    </row>
    <row r="97" spans="3:7" x14ac:dyDescent="0.15">
      <c r="C97" s="1"/>
      <c r="E97" s="1"/>
      <c r="F97" s="2"/>
      <c r="G97" s="1"/>
    </row>
    <row r="98" spans="3:7" x14ac:dyDescent="0.15">
      <c r="C98" s="1"/>
      <c r="E98" s="1"/>
      <c r="F98" s="2"/>
      <c r="G98" s="1"/>
    </row>
    <row r="99" spans="3:7" x14ac:dyDescent="0.15">
      <c r="C99" s="1"/>
      <c r="E99" s="1"/>
      <c r="F99" s="2"/>
      <c r="G99" s="1"/>
    </row>
    <row r="100" spans="3:7" x14ac:dyDescent="0.15">
      <c r="C100" s="1"/>
      <c r="E100" s="1"/>
      <c r="F100" s="2"/>
      <c r="G100" s="1"/>
    </row>
    <row r="101" spans="3:7" x14ac:dyDescent="0.15">
      <c r="C101" s="1"/>
      <c r="E101" s="1"/>
      <c r="F101" s="5"/>
      <c r="G101" s="1"/>
    </row>
    <row r="102" spans="3:7" x14ac:dyDescent="0.15">
      <c r="C102" s="1"/>
      <c r="E102" s="1"/>
      <c r="G102" s="1"/>
    </row>
    <row r="103" spans="3:7" x14ac:dyDescent="0.15">
      <c r="C103" s="1"/>
      <c r="E103" s="1"/>
      <c r="G103" s="1"/>
    </row>
    <row r="104" spans="3:7" x14ac:dyDescent="0.15">
      <c r="C104" s="1"/>
      <c r="E104" s="1"/>
      <c r="G104" s="1"/>
    </row>
    <row r="105" spans="3:7" x14ac:dyDescent="0.15">
      <c r="C105" s="1"/>
      <c r="E105" s="1"/>
      <c r="G105" s="1"/>
    </row>
    <row r="106" spans="3:7" x14ac:dyDescent="0.15">
      <c r="C106" s="1"/>
      <c r="E106" s="1"/>
      <c r="G106" s="1"/>
    </row>
    <row r="107" spans="3:7" x14ac:dyDescent="0.15">
      <c r="C107" s="1"/>
      <c r="E107" s="1"/>
      <c r="G107" s="1"/>
    </row>
    <row r="108" spans="3:7" x14ac:dyDescent="0.15">
      <c r="C108" s="1"/>
      <c r="E108" s="1"/>
      <c r="G108" s="1"/>
    </row>
    <row r="109" spans="3:7" x14ac:dyDescent="0.15">
      <c r="C109" s="1"/>
      <c r="E109" s="1"/>
      <c r="G109" s="1"/>
    </row>
    <row r="110" spans="3:7" x14ac:dyDescent="0.15">
      <c r="C110" s="1"/>
      <c r="E110" s="1"/>
      <c r="G110" s="1"/>
    </row>
    <row r="111" spans="3:7" x14ac:dyDescent="0.15">
      <c r="C111" s="1"/>
      <c r="E111" s="1"/>
      <c r="G111" s="1"/>
    </row>
    <row r="112" spans="3:7" x14ac:dyDescent="0.15">
      <c r="C112" s="1"/>
      <c r="E112" s="1"/>
      <c r="G112" s="1"/>
    </row>
    <row r="113" spans="3:7" x14ac:dyDescent="0.15">
      <c r="C113" s="1"/>
      <c r="E113" s="1"/>
      <c r="G113" s="1"/>
    </row>
    <row r="114" spans="3:7" x14ac:dyDescent="0.15">
      <c r="C114" s="1"/>
      <c r="E114" s="1"/>
      <c r="G114" s="1"/>
    </row>
    <row r="115" spans="3:7" x14ac:dyDescent="0.15">
      <c r="C115" s="1"/>
      <c r="E115" s="1"/>
      <c r="G115" s="1"/>
    </row>
    <row r="116" spans="3:7" x14ac:dyDescent="0.15">
      <c r="C116" s="1"/>
      <c r="E116" s="1"/>
      <c r="G116" s="1"/>
    </row>
    <row r="117" spans="3:7" x14ac:dyDescent="0.15">
      <c r="C117" s="1"/>
      <c r="E117" s="1"/>
      <c r="G117" s="1"/>
    </row>
    <row r="118" spans="3:7" x14ac:dyDescent="0.15">
      <c r="C118" s="1"/>
      <c r="E118" s="1"/>
      <c r="G118" s="1"/>
    </row>
    <row r="119" spans="3:7" x14ac:dyDescent="0.15">
      <c r="C119" s="1"/>
      <c r="E119" s="1"/>
      <c r="G119" s="13"/>
    </row>
    <row r="120" spans="3:7" x14ac:dyDescent="0.15">
      <c r="C120" s="1"/>
      <c r="E120" s="1"/>
      <c r="G120" s="18"/>
    </row>
    <row r="121" spans="3:7" x14ac:dyDescent="0.15">
      <c r="C121" s="1"/>
      <c r="E121" s="1"/>
      <c r="G121" s="18"/>
    </row>
    <row r="122" spans="3:7" x14ac:dyDescent="0.15">
      <c r="C122" s="16"/>
      <c r="E122" s="16"/>
      <c r="G122" s="16"/>
    </row>
    <row r="123" spans="3:7" x14ac:dyDescent="0.15">
      <c r="C123" s="1"/>
      <c r="E123" s="1"/>
      <c r="G123" s="1"/>
    </row>
    <row r="124" spans="3:7" x14ac:dyDescent="0.15">
      <c r="C124" s="1"/>
      <c r="E124" s="1"/>
      <c r="G124" s="1"/>
    </row>
    <row r="125" spans="3:7" x14ac:dyDescent="0.15">
      <c r="C125" s="1"/>
      <c r="E125" s="1"/>
      <c r="G125" s="1"/>
    </row>
    <row r="126" spans="3:7" x14ac:dyDescent="0.15">
      <c r="C126" s="1"/>
      <c r="E126" s="1"/>
      <c r="G126" s="1"/>
    </row>
    <row r="127" spans="3:7" x14ac:dyDescent="0.15">
      <c r="C127" s="1"/>
      <c r="E127" s="1"/>
      <c r="G127" s="1"/>
    </row>
    <row r="128" spans="3:7" x14ac:dyDescent="0.15">
      <c r="G128" s="1"/>
    </row>
    <row r="129" spans="3:7" x14ac:dyDescent="0.15">
      <c r="G129" s="1"/>
    </row>
    <row r="130" spans="3:7" x14ac:dyDescent="0.15">
      <c r="G130" s="1"/>
    </row>
    <row r="131" spans="3:7" x14ac:dyDescent="0.15">
      <c r="C131" s="1"/>
      <c r="E131" s="1"/>
      <c r="G131" s="1"/>
    </row>
    <row r="132" spans="3:7" x14ac:dyDescent="0.15">
      <c r="C132" s="1"/>
      <c r="E132" s="1"/>
      <c r="G132" s="1"/>
    </row>
    <row r="133" spans="3:7" x14ac:dyDescent="0.15">
      <c r="C133" s="1"/>
      <c r="E133" s="1"/>
      <c r="G133" s="1"/>
    </row>
    <row r="134" spans="3:7" x14ac:dyDescent="0.15">
      <c r="C134" s="1"/>
      <c r="E134" s="1"/>
      <c r="G134" s="1"/>
    </row>
    <row r="135" spans="3:7" x14ac:dyDescent="0.15">
      <c r="C135" s="1"/>
      <c r="E135" s="1"/>
      <c r="G135" s="1"/>
    </row>
    <row r="136" spans="3:7" x14ac:dyDescent="0.15">
      <c r="C136" s="1"/>
      <c r="E136" s="1"/>
    </row>
    <row r="137" spans="3:7" x14ac:dyDescent="0.15">
      <c r="C137" s="1"/>
    </row>
    <row r="138" spans="3:7" x14ac:dyDescent="0.15">
      <c r="C138" s="1"/>
    </row>
    <row r="139" spans="3:7" x14ac:dyDescent="0.15">
      <c r="C139" s="1"/>
      <c r="G139" s="4"/>
    </row>
    <row r="140" spans="3:7" x14ac:dyDescent="0.15">
      <c r="C140" s="1"/>
      <c r="E140" s="1"/>
    </row>
    <row r="141" spans="3:7" x14ac:dyDescent="0.15">
      <c r="C141" s="1"/>
      <c r="E141" s="1"/>
    </row>
    <row r="142" spans="3:7" x14ac:dyDescent="0.15">
      <c r="C142" s="1"/>
      <c r="E142" s="1"/>
    </row>
    <row r="143" spans="3:7" x14ac:dyDescent="0.15">
      <c r="C143" s="1"/>
      <c r="E143" s="1"/>
    </row>
    <row r="144" spans="3:7" x14ac:dyDescent="0.15">
      <c r="C144" s="1"/>
      <c r="E144" s="1"/>
    </row>
    <row r="145" spans="3:5" x14ac:dyDescent="0.15">
      <c r="C145" s="1"/>
      <c r="E145" s="1"/>
    </row>
    <row r="146" spans="3:5" x14ac:dyDescent="0.15">
      <c r="C146" s="1"/>
      <c r="E146" s="1"/>
    </row>
    <row r="147" spans="3:5" x14ac:dyDescent="0.15">
      <c r="C147" s="1"/>
      <c r="E147" s="1"/>
    </row>
    <row r="148" spans="3:5" x14ac:dyDescent="0.15">
      <c r="C148" s="1"/>
      <c r="E148" s="1"/>
    </row>
    <row r="149" spans="3:5" x14ac:dyDescent="0.15">
      <c r="C149" s="1"/>
      <c r="E149" s="1"/>
    </row>
    <row r="150" spans="3:5" x14ac:dyDescent="0.15">
      <c r="C150" s="1"/>
      <c r="E150" s="1"/>
    </row>
    <row r="151" spans="3:5" x14ac:dyDescent="0.15">
      <c r="C151" s="1"/>
      <c r="E151" s="1"/>
    </row>
    <row r="152" spans="3:5" x14ac:dyDescent="0.15">
      <c r="C152" s="1"/>
      <c r="E152" s="1"/>
    </row>
    <row r="153" spans="3:5" x14ac:dyDescent="0.15">
      <c r="C153" s="1"/>
      <c r="E153" s="1"/>
    </row>
    <row r="154" spans="3:5" x14ac:dyDescent="0.15">
      <c r="C154" s="1"/>
      <c r="E154" s="1"/>
    </row>
    <row r="155" spans="3:5" x14ac:dyDescent="0.15">
      <c r="C155" s="1"/>
      <c r="E155" s="1"/>
    </row>
    <row r="156" spans="3:5" x14ac:dyDescent="0.15">
      <c r="C156" s="1"/>
      <c r="E156" s="1"/>
    </row>
    <row r="157" spans="3:5" x14ac:dyDescent="0.15">
      <c r="C157" s="1"/>
      <c r="E157" s="1"/>
    </row>
    <row r="158" spans="3:5" x14ac:dyDescent="0.15">
      <c r="C158" s="1"/>
      <c r="E158" s="1"/>
    </row>
    <row r="159" spans="3:5" x14ac:dyDescent="0.15">
      <c r="C159" s="4"/>
      <c r="E159" s="4"/>
    </row>
  </sheetData>
  <mergeCells count="1">
    <mergeCell ref="A2:H2"/>
  </mergeCells>
  <phoneticPr fontId="2"/>
  <printOptions verticalCentered="1"/>
  <pageMargins left="1.3779527559055118" right="0.78740157480314965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</dc:creator>
  <cp:lastModifiedBy>TSC</cp:lastModifiedBy>
  <cp:lastPrinted>2019-03-27T04:48:34Z</cp:lastPrinted>
  <dcterms:created xsi:type="dcterms:W3CDTF">2010-07-16T06:11:20Z</dcterms:created>
  <dcterms:modified xsi:type="dcterms:W3CDTF">2019-08-27T05:07:56Z</dcterms:modified>
</cp:coreProperties>
</file>